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ROVINCIAS\EXCEL\COMUNIDAD AUTONOMA DEL PAIS VASCO\BIZKAIA\"/>
    </mc:Choice>
  </mc:AlternateContent>
  <xr:revisionPtr revIDLastSave="0" documentId="8_{03D371E4-D089-4475-99AE-13C3FAEF11F0}" xr6:coauthVersionLast="47" xr6:coauthVersionMax="47" xr10:uidLastSave="{00000000-0000-0000-0000-000000000000}"/>
  <bookViews>
    <workbookView xWindow="-28920" yWindow="780" windowWidth="29040" windowHeight="15720" xr2:uid="{AEA4C2FD-97A0-4B15-839C-E176F8A08B71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3">'Datos Demograficos'!$A$1:$K$38</definedName>
    <definedName name="_xlnm.Print_Area" localSheetId="1">'Datos Generales'!$A$1:$J$39</definedName>
    <definedName name="_xlnm.Print_Area" localSheetId="0">Indice!$A$1:$J$21</definedName>
    <definedName name="_xlnm.Print_Area" localSheetId="10">Presupuestos!$A$1:$L$26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E7" i="2"/>
</calcChain>
</file>

<file path=xl/sharedStrings.xml><?xml version="1.0" encoding="utf-8"?>
<sst xmlns="http://schemas.openxmlformats.org/spreadsheetml/2006/main" count="351" uniqueCount="291">
  <si>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</si>
  <si>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</si>
  <si>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</si>
  <si>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</si>
  <si>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</si>
  <si>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</si>
  <si>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</si>
  <si>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</si>
  <si>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</si>
  <si>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</si>
  <si>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</si>
  <si>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</si>
  <si>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</si>
  <si>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</si>
  <si>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Provincia de BIZKAIA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</si>
  <si>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</si>
  <si>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</si>
  <si>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Población:</t>
  </si>
  <si>
    <t>Porcentaje de extranjeros: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</si>
  <si>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</si>
  <si>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</si>
  <si>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</si>
  <si>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</si>
  <si>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</si>
  <si>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</si>
  <si>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Total vehículos:</t>
  </si>
  <si>
    <t>Presupuestos municipales (en miles de euros):</t>
  </si>
  <si>
    <t>Población</t>
  </si>
  <si>
    <t>Abadiño</t>
  </si>
  <si>
    <t>Abanto y Ciérvana-Abanto Zierbena</t>
  </si>
  <si>
    <t>Ajangiz</t>
  </si>
  <si>
    <t>Alonsotegi</t>
  </si>
  <si>
    <t>Amorebieta-Etxano</t>
  </si>
  <si>
    <t>Amoroto</t>
  </si>
  <si>
    <t>Arakaldo</t>
  </si>
  <si>
    <t>Arantzazu</t>
  </si>
  <si>
    <t>Areatza</t>
  </si>
  <si>
    <t>Arrankudiaga</t>
  </si>
  <si>
    <t>Arratzu</t>
  </si>
  <si>
    <t>Arrieta</t>
  </si>
  <si>
    <t>Arrigorriaga</t>
  </si>
  <si>
    <t>Artea</t>
  </si>
  <si>
    <t>Artzentales</t>
  </si>
  <si>
    <t>Atxondo</t>
  </si>
  <si>
    <t>Aulesti</t>
  </si>
  <si>
    <t>Bakio</t>
  </si>
  <si>
    <t>Balmaseda</t>
  </si>
  <si>
    <t>Barakaldo</t>
  </si>
  <si>
    <t>Barrika</t>
  </si>
  <si>
    <t>Basauri</t>
  </si>
  <si>
    <t>Bedia</t>
  </si>
  <si>
    <t>Berango</t>
  </si>
  <si>
    <t>Bermeo</t>
  </si>
  <si>
    <t>Berriatua</t>
  </si>
  <si>
    <t>Berriz</t>
  </si>
  <si>
    <t>Bilbao</t>
  </si>
  <si>
    <t>Busturia</t>
  </si>
  <si>
    <t>Derio</t>
  </si>
  <si>
    <t>Dima</t>
  </si>
  <si>
    <t>Durango</t>
  </si>
  <si>
    <t>Ea</t>
  </si>
  <si>
    <t>Elantxobe</t>
  </si>
  <si>
    <t>Elorrio</t>
  </si>
  <si>
    <t>Erandio</t>
  </si>
  <si>
    <t>Ereño</t>
  </si>
  <si>
    <t>Ermua</t>
  </si>
  <si>
    <t>Errigoiti</t>
  </si>
  <si>
    <t>Etxebarri</t>
  </si>
  <si>
    <t>Etxebarria</t>
  </si>
  <si>
    <t>Forua</t>
  </si>
  <si>
    <t>Fruiz</t>
  </si>
  <si>
    <t>Galdakao</t>
  </si>
  <si>
    <t>Galdames</t>
  </si>
  <si>
    <t>Gamiz-Fika</t>
  </si>
  <si>
    <t>Garai</t>
  </si>
  <si>
    <t>Gatika</t>
  </si>
  <si>
    <t>Gautegiz Arteaga</t>
  </si>
  <si>
    <t>Gernika-Lumo</t>
  </si>
  <si>
    <t>Getxo</t>
  </si>
  <si>
    <t>Gizaburuaga</t>
  </si>
  <si>
    <t>Gordexola</t>
  </si>
  <si>
    <t>Gorliz</t>
  </si>
  <si>
    <t>Güeñes</t>
  </si>
  <si>
    <t>Ibarrangelu</t>
  </si>
  <si>
    <t>Igorre</t>
  </si>
  <si>
    <t>Ispaster</t>
  </si>
  <si>
    <t>Iurreta</t>
  </si>
  <si>
    <t>Izurtza</t>
  </si>
  <si>
    <t>Karrantza Harana/Valle de Carranza</t>
  </si>
  <si>
    <t>Kortezubi</t>
  </si>
  <si>
    <t>Lanestosa</t>
  </si>
  <si>
    <t>Larrabetzu</t>
  </si>
  <si>
    <t>Laukiz</t>
  </si>
  <si>
    <t>Leioa</t>
  </si>
  <si>
    <t>Lekeitio</t>
  </si>
  <si>
    <t>Lemoa</t>
  </si>
  <si>
    <t>Lemoiz</t>
  </si>
  <si>
    <t>Lezama</t>
  </si>
  <si>
    <t>Loiu</t>
  </si>
  <si>
    <t>Mallabia</t>
  </si>
  <si>
    <t>Mañaria</t>
  </si>
  <si>
    <t>Markina-Xemein</t>
  </si>
  <si>
    <t>Maruri-Jatabe</t>
  </si>
  <si>
    <t>Meñaka</t>
  </si>
  <si>
    <t>Mendata</t>
  </si>
  <si>
    <t>Mendexa</t>
  </si>
  <si>
    <t>Morga</t>
  </si>
  <si>
    <t>Mundaka</t>
  </si>
  <si>
    <t>Mungia</t>
  </si>
  <si>
    <t>Munitibar-Arbatzegi Gerrikaitz</t>
  </si>
  <si>
    <t>Murueta</t>
  </si>
  <si>
    <t>Muskiz</t>
  </si>
  <si>
    <t>Muxika</t>
  </si>
  <si>
    <t>Nabarniz</t>
  </si>
  <si>
    <t>Ondarroa</t>
  </si>
  <si>
    <t>Orozko</t>
  </si>
  <si>
    <t>Ortuella</t>
  </si>
  <si>
    <t>Otxandio</t>
  </si>
  <si>
    <t>Plentzia</t>
  </si>
  <si>
    <t>Portugalete</t>
  </si>
  <si>
    <t>Santurtzi</t>
  </si>
  <si>
    <t>Sestao</t>
  </si>
  <si>
    <t>Sondika</t>
  </si>
  <si>
    <t>Sopela</t>
  </si>
  <si>
    <t>Sopuerta</t>
  </si>
  <si>
    <t>Sukarrieta</t>
  </si>
  <si>
    <t>Trucios-Turtzioz</t>
  </si>
  <si>
    <t>Ubide</t>
  </si>
  <si>
    <t>Ugao-Miraballes</t>
  </si>
  <si>
    <t>Urduliz</t>
  </si>
  <si>
    <t>Urduña/Orduña</t>
  </si>
  <si>
    <t>Usansolo</t>
  </si>
  <si>
    <t>Valle de Trápaga-Trapagaran</t>
  </si>
  <si>
    <t>Zaldibar</t>
  </si>
  <si>
    <t>Zalla</t>
  </si>
  <si>
    <t>Zamudio</t>
  </si>
  <si>
    <t>Zaratamo</t>
  </si>
  <si>
    <t>Zeanuri</t>
  </si>
  <si>
    <t>Zeberio</t>
  </si>
  <si>
    <t>Zierbena</t>
  </si>
  <si>
    <t>Ziortza-Bolibar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</si>
  <si>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</si>
  <si>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</si>
  <si>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</si>
  <si>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</si>
  <si>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</si>
  <si>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</si>
  <si>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</si>
  <si>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</si>
  <si>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</si>
  <si>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</si>
  <si>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</si>
  <si>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</si>
  <si>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</si>
  <si>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</si>
  <si>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</si>
  <si>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</si>
  <si>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</si>
  <si>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</si>
  <si>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</si>
  <si>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</si>
  <si>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Apátridas</t>
  </si>
  <si>
    <t>Principales nacionalidades - Año  2024</t>
  </si>
  <si>
    <t>Total Población:</t>
  </si>
  <si>
    <t>Colombia</t>
  </si>
  <si>
    <t>Marruecos</t>
  </si>
  <si>
    <t>Rumania</t>
  </si>
  <si>
    <t>Nicaragua</t>
  </si>
  <si>
    <t>Venezuela</t>
  </si>
  <si>
    <t>Paraguay</t>
  </si>
  <si>
    <t>Bolivia</t>
  </si>
  <si>
    <t>China</t>
  </si>
  <si>
    <t>Senegal</t>
  </si>
  <si>
    <t>Peru</t>
  </si>
  <si>
    <t>Honduras</t>
  </si>
  <si>
    <t>Brasil</t>
  </si>
  <si>
    <t>Argelia</t>
  </si>
  <si>
    <t>Pakistan</t>
  </si>
  <si>
    <t>Otros paises de África</t>
  </si>
  <si>
    <t>Portugal</t>
  </si>
  <si>
    <t>Italia</t>
  </si>
  <si>
    <t>Nigeria</t>
  </si>
  <si>
    <t>Argentina</t>
  </si>
  <si>
    <t>Ucrania</t>
  </si>
  <si>
    <t>Otros paises de Asia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</si>
  <si>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</si>
  <si>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</si>
  <si>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</si>
  <si>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</si>
  <si>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</si>
  <si>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</si>
  <si>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</si>
  <si>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</si>
  <si>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</si>
  <si>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</si>
  <si>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</si>
  <si>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</si>
  <si>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</si>
  <si>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</si>
  <si>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</si>
  <si>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</si>
  <si>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</si>
  <si>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</si>
  <si>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</si>
  <si>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</si>
  <si>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</si>
  <si>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</si>
  <si>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</si>
  <si>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</si>
  <si>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</si>
  <si>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</si>
  <si>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</si>
  <si>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</si>
  <si>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</si>
  <si>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</si>
  <si>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</si>
  <si>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</si>
  <si>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</si>
  <si>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</si>
  <si>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</si>
  <si>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</si>
  <si>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</si>
  <si>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</si>
  <si>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</si>
  <si>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</si>
  <si>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</si>
  <si>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</si>
  <si>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</si>
  <si>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</si>
  <si>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</si>
  <si>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</si>
  <si>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</si>
  <si>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</si>
  <si>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</si>
  <si>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</si>
  <si>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</si>
  <si>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</si>
  <si>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</si>
  <si>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</si>
  <si>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</si>
  <si>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</si>
  <si>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</si>
  <si>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</si>
  <si>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provincia: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</si>
  <si>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</si>
  <si>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</si>
  <si>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</si>
  <si>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</si>
  <si>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</si>
  <si>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</si>
  <si>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</si>
  <si>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</si>
  <si>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</si>
  <si>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</si>
  <si>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</si>
  <si>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</si>
  <si>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</si>
  <si>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</si>
  <si>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</si>
  <si>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</si>
  <si>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</si>
  <si>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</si>
  <si>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</si>
  <si>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</si>
  <si>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</si>
  <si>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</si>
  <si>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</si>
  <si>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</si>
  <si>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</si>
  <si>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</si>
  <si>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</si>
  <si>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* Los datos para País Vasco no son reales ya que no aparecen los datos para la mayoría de sus Entidades Locales en la fuente utilizada para esta publicación(SEPG)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</si>
  <si>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</si>
  <si>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</si>
  <si>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</si>
  <si>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</si>
  <si>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</si>
  <si>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</si>
  <si>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</si>
  <si>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</si>
  <si>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</si>
  <si>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</si>
  <si>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</si>
  <si>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</si>
  <si>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</si>
  <si>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</si>
  <si>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</si>
  <si>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</si>
  <si>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</si>
  <si>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Base Imponible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</si>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</sst>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18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4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sz val="14"/>
      <color indexed="12"/>
      <name val="Verdana"/>
      <family val="2"/>
    </font>
    <font>
      <u/>
      <sz val="10"/>
      <color indexed="12"/>
      <name val="Arial"/>
      <family val="2"/>
    </font>
    <font>
      <b/>
      <sz val="12"/>
      <color indexed="12"/>
      <name val="Verdana"/>
      <family val="2"/>
    </font>
    <font>
      <sz val="10"/>
      <color indexed="12"/>
      <name val="Verdana"/>
      <family val="2"/>
    </font>
    <font>
      <b/>
      <sz val="14"/>
      <color theme="0"/>
      <name val="Verdana"/>
      <family val="2"/>
    </font>
    <font>
      <b/>
      <sz val="12"/>
      <color indexed="62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1"/>
      <color indexed="6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55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4" fillId="2" borderId="0" xfId="1" applyFont="1" applyFill="1" applyAlignment="1">
      <alignment horizontal="right"/>
    </xf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2" borderId="0" xfId="3" applyFont="1" applyFill="1" applyAlignment="1" applyProtection="1">
      <alignment horizontal="center"/>
    </xf>
    <xf numFmtId="0" fontId="2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2" fillId="2" borderId="1" xfId="1" applyFont="1" applyFill="1" applyBorder="1"/>
    <xf numFmtId="0" fontId="2" fillId="2" borderId="2" xfId="1" applyFont="1" applyFill="1" applyBorder="1"/>
    <xf numFmtId="0" fontId="2" fillId="2" borderId="2" xfId="1" applyFont="1" applyFill="1" applyBorder="1" applyAlignment="1">
      <alignment horizontal="left"/>
    </xf>
    <xf numFmtId="0" fontId="2" fillId="2" borderId="3" xfId="1" applyFont="1" applyFill="1" applyBorder="1"/>
    <xf numFmtId="0" fontId="2" fillId="2" borderId="4" xfId="1" applyFont="1" applyFill="1" applyBorder="1"/>
    <xf numFmtId="0" fontId="6" fillId="2" borderId="0" xfId="1" applyFont="1" applyFill="1" applyAlignment="1">
      <alignment horizontal="right" indent="1"/>
    </xf>
    <xf numFmtId="0" fontId="2" fillId="2" borderId="5" xfId="1" applyFont="1" applyFill="1" applyBorder="1"/>
    <xf numFmtId="4" fontId="6" fillId="2" borderId="0" xfId="1" applyNumberFormat="1" applyFont="1" applyFill="1" applyAlignment="1">
      <alignment horizontal="right" indent="1"/>
    </xf>
    <xf numFmtId="0" fontId="5" fillId="2" borderId="0" xfId="1" applyFont="1" applyFill="1" applyAlignment="1">
      <alignment horizontal="left"/>
    </xf>
    <xf numFmtId="172" fontId="6" fillId="2" borderId="0" xfId="2" applyNumberFormat="1" applyFont="1" applyFill="1" applyBorder="1"/>
    <xf numFmtId="0" fontId="2" fillId="2" borderId="5" xfId="1" applyFont="1" applyFill="1" applyBorder="1" applyAlignment="1">
      <alignment horizontal="left" indent="2"/>
    </xf>
    <xf numFmtId="10" fontId="6" fillId="2" borderId="0" xfId="1" applyNumberFormat="1" applyFont="1" applyFill="1"/>
    <xf numFmtId="3" fontId="6" fillId="2" borderId="0" xfId="1" applyNumberFormat="1" applyFont="1" applyFill="1" applyAlignment="1">
      <alignment horizontal="right" indent="1"/>
    </xf>
    <xf numFmtId="172" fontId="6" fillId="2" borderId="0" xfId="2" applyNumberFormat="1" applyFont="1" applyFill="1" applyBorder="1" applyAlignment="1">
      <alignment horizontal="right" indent="1"/>
    </xf>
    <xf numFmtId="0" fontId="6" fillId="2" borderId="0" xfId="1" applyFont="1" applyFill="1"/>
    <xf numFmtId="4" fontId="6" fillId="2" borderId="0" xfId="2" applyNumberFormat="1" applyFont="1" applyFill="1" applyBorder="1" applyAlignment="1">
      <alignment horizontal="right" indent="1"/>
    </xf>
    <xf numFmtId="2" fontId="6" fillId="2" borderId="0" xfId="1" applyNumberFormat="1" applyFont="1" applyFill="1"/>
    <xf numFmtId="0" fontId="5" fillId="2" borderId="0" xfId="1" applyFont="1" applyFill="1" applyAlignment="1">
      <alignment horizontal="left" vertical="center" wrapText="1"/>
    </xf>
    <xf numFmtId="2" fontId="6" fillId="2" borderId="0" xfId="1" applyNumberFormat="1" applyFont="1" applyFill="1" applyAlignment="1">
      <alignment horizontal="right" indent="1"/>
    </xf>
    <xf numFmtId="3" fontId="6" fillId="2" borderId="0" xfId="1" applyNumberFormat="1" applyFont="1" applyFill="1"/>
    <xf numFmtId="0" fontId="5" fillId="2" borderId="0" xfId="1" applyFont="1" applyFill="1" applyAlignment="1">
      <alignment wrapText="1"/>
    </xf>
    <xf numFmtId="0" fontId="2" fillId="2" borderId="6" xfId="1" applyFont="1" applyFill="1" applyBorder="1"/>
    <xf numFmtId="0" fontId="2" fillId="2" borderId="7" xfId="1" applyFont="1" applyFill="1" applyBorder="1"/>
    <xf numFmtId="0" fontId="2" fillId="2" borderId="7" xfId="1" applyFont="1" applyFill="1" applyBorder="1" applyAlignment="1">
      <alignment horizontal="left"/>
    </xf>
    <xf numFmtId="0" fontId="2" fillId="2" borderId="8" xfId="1" applyFont="1" applyFill="1" applyBorder="1"/>
    <xf numFmtId="0" fontId="14" fillId="2" borderId="0" xfId="1" applyFont="1" applyFill="1"/>
    <xf numFmtId="0" fontId="14" fillId="2" borderId="0" xfId="1" applyFont="1" applyFill="1" applyAlignment="1">
      <alignment wrapText="1"/>
    </xf>
    <xf numFmtId="0" fontId="5" fillId="2" borderId="2" xfId="1" applyFont="1" applyFill="1" applyBorder="1"/>
    <xf numFmtId="0" fontId="5" fillId="2" borderId="3" xfId="1" applyFont="1" applyFill="1" applyBorder="1"/>
    <xf numFmtId="0" fontId="5" fillId="2" borderId="5" xfId="1" applyFont="1" applyFill="1" applyBorder="1"/>
    <xf numFmtId="4" fontId="15" fillId="2" borderId="0" xfId="1" applyNumberFormat="1" applyFont="1" applyFill="1"/>
    <xf numFmtId="0" fontId="5" fillId="2" borderId="7" xfId="1" applyFont="1" applyFill="1" applyBorder="1"/>
    <xf numFmtId="3" fontId="6" fillId="2" borderId="7" xfId="1" applyNumberFormat="1" applyFont="1" applyFill="1" applyBorder="1"/>
    <xf numFmtId="0" fontId="5" fillId="2" borderId="8" xfId="1" applyFont="1" applyFill="1" applyBorder="1"/>
    <xf numFmtId="0" fontId="2" fillId="2" borderId="9" xfId="1" applyFont="1" applyFill="1" applyBorder="1"/>
    <xf numFmtId="0" fontId="5" fillId="2" borderId="10" xfId="1" applyFont="1" applyFill="1" applyBorder="1" applyAlignment="1">
      <alignment horizontal="center"/>
    </xf>
    <xf numFmtId="0" fontId="5" fillId="2" borderId="11" xfId="1" applyFont="1" applyFill="1" applyBorder="1" applyAlignment="1">
      <alignment horizontal="center"/>
    </xf>
    <xf numFmtId="0" fontId="16" fillId="2" borderId="0" xfId="1" applyFont="1" applyFill="1"/>
    <xf numFmtId="3" fontId="16" fillId="2" borderId="0" xfId="1" applyNumberFormat="1" applyFont="1" applyFill="1"/>
    <xf numFmtId="9" fontId="2" fillId="2" borderId="0" xfId="2" applyFont="1" applyFill="1" applyBorder="1"/>
    <xf numFmtId="0" fontId="14" fillId="2" borderId="4" xfId="1" applyFont="1" applyFill="1" applyBorder="1"/>
    <xf numFmtId="9" fontId="6" fillId="2" borderId="0" xfId="2" applyFont="1" applyFill="1" applyBorder="1"/>
    <xf numFmtId="4" fontId="6" fillId="2" borderId="0" xfId="1" applyNumberFormat="1" applyFont="1" applyFill="1"/>
    <xf numFmtId="10" fontId="2" fillId="2" borderId="0" xfId="2" applyNumberFormat="1" applyFont="1" applyFill="1" applyBorder="1"/>
    <xf numFmtId="0" fontId="5" fillId="2" borderId="0" xfId="1" applyFont="1" applyFill="1" applyAlignment="1">
      <alignment horizontal="left" wrapText="1"/>
    </xf>
    <xf numFmtId="0" fontId="5" fillId="2" borderId="12" xfId="1" applyFont="1" applyFill="1" applyBorder="1" applyAlignment="1">
      <alignment horizontal="center" vertical="center"/>
    </xf>
    <xf numFmtId="3" fontId="6" fillId="2" borderId="12" xfId="2" applyNumberFormat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 vertical="center"/>
    </xf>
    <xf numFmtId="3" fontId="6" fillId="2" borderId="12" xfId="2" applyNumberFormat="1" applyFont="1" applyFill="1" applyBorder="1" applyAlignment="1">
      <alignment horizontal="center"/>
    </xf>
    <xf numFmtId="0" fontId="1" fillId="2" borderId="0" xfId="1" applyFill="1"/>
    <xf numFmtId="0" fontId="9" fillId="2" borderId="9" xfId="1" applyFont="1" applyFill="1" applyBorder="1" applyAlignment="1">
      <alignment horizontal="left" vertical="center"/>
    </xf>
    <xf numFmtId="3" fontId="15" fillId="2" borderId="13" xfId="1" applyNumberFormat="1" applyFont="1" applyFill="1" applyBorder="1" applyAlignment="1">
      <alignment horizontal="center" vertical="center"/>
    </xf>
    <xf numFmtId="0" fontId="1" fillId="2" borderId="13" xfId="1" applyFill="1" applyBorder="1"/>
    <xf numFmtId="0" fontId="9" fillId="2" borderId="13" xfId="1" applyFont="1" applyFill="1" applyBorder="1" applyAlignment="1">
      <alignment horizontal="left" vertical="center"/>
    </xf>
    <xf numFmtId="3" fontId="15" fillId="2" borderId="10" xfId="1" applyNumberFormat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left" vertical="center"/>
    </xf>
    <xf numFmtId="0" fontId="9" fillId="2" borderId="13" xfId="1" applyFont="1" applyFill="1" applyBorder="1" applyAlignment="1">
      <alignment horizontal="left" vertical="center"/>
    </xf>
    <xf numFmtId="0" fontId="9" fillId="2" borderId="10" xfId="1" applyFont="1" applyFill="1" applyBorder="1" applyAlignment="1">
      <alignment horizontal="left" vertical="center"/>
    </xf>
    <xf numFmtId="0" fontId="9" fillId="2" borderId="14" xfId="1" applyFont="1" applyFill="1" applyBorder="1" applyAlignment="1">
      <alignment horizontal="left" vertical="center"/>
    </xf>
    <xf numFmtId="0" fontId="2" fillId="2" borderId="15" xfId="1" applyFont="1" applyFill="1" applyBorder="1"/>
    <xf numFmtId="3" fontId="15" fillId="2" borderId="16" xfId="1" applyNumberFormat="1" applyFont="1" applyFill="1" applyBorder="1" applyAlignment="1">
      <alignment horizontal="center" vertical="center"/>
    </xf>
    <xf numFmtId="3" fontId="15" fillId="2" borderId="0" xfId="1" applyNumberFormat="1" applyFont="1" applyFill="1"/>
    <xf numFmtId="3" fontId="6" fillId="2" borderId="5" xfId="2" applyNumberFormat="1" applyFont="1" applyFill="1" applyBorder="1" applyAlignment="1">
      <alignment horizontal="right" indent="2"/>
    </xf>
    <xf numFmtId="0" fontId="5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right"/>
    </xf>
    <xf numFmtId="3" fontId="6" fillId="2" borderId="5" xfId="2" applyNumberFormat="1" applyFont="1" applyFill="1" applyBorder="1"/>
    <xf numFmtId="10" fontId="6" fillId="2" borderId="5" xfId="2" applyNumberFormat="1" applyFont="1" applyFill="1" applyBorder="1" applyAlignment="1">
      <alignment horizontal="right" indent="2"/>
    </xf>
    <xf numFmtId="0" fontId="4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3" fontId="6" fillId="2" borderId="17" xfId="1" applyNumberFormat="1" applyFont="1" applyFill="1" applyBorder="1" applyAlignment="1">
      <alignment horizontal="center" vertical="center" wrapText="1"/>
    </xf>
    <xf numFmtId="3" fontId="6" fillId="2" borderId="18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20" xfId="1" applyFont="1" applyFill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center" vertical="center" wrapText="1"/>
    </xf>
    <xf numFmtId="0" fontId="5" fillId="2" borderId="22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3" fontId="6" fillId="2" borderId="24" xfId="1" applyNumberFormat="1" applyFont="1" applyFill="1" applyBorder="1" applyAlignment="1">
      <alignment horizontal="center" vertical="center"/>
    </xf>
    <xf numFmtId="3" fontId="6" fillId="2" borderId="25" xfId="1" applyNumberFormat="1" applyFont="1" applyFill="1" applyBorder="1" applyAlignment="1">
      <alignment horizontal="center" vertical="center"/>
    </xf>
    <xf numFmtId="3" fontId="6" fillId="2" borderId="22" xfId="1" applyNumberFormat="1" applyFont="1" applyFill="1" applyBorder="1" applyAlignment="1">
      <alignment horizontal="center" vertical="center"/>
    </xf>
    <xf numFmtId="3" fontId="6" fillId="2" borderId="26" xfId="1" applyNumberFormat="1" applyFont="1" applyFill="1" applyBorder="1" applyAlignment="1">
      <alignment horizontal="center" vertical="center"/>
    </xf>
    <xf numFmtId="3" fontId="6" fillId="2" borderId="27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3" fontId="6" fillId="2" borderId="21" xfId="1" applyNumberFormat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 wrapText="1"/>
    </xf>
    <xf numFmtId="3" fontId="6" fillId="2" borderId="29" xfId="1" applyNumberFormat="1" applyFont="1" applyFill="1" applyBorder="1" applyAlignment="1">
      <alignment horizontal="center" vertical="center"/>
    </xf>
    <xf numFmtId="3" fontId="6" fillId="2" borderId="30" xfId="1" applyNumberFormat="1" applyFont="1" applyFill="1" applyBorder="1" applyAlignment="1">
      <alignment horizontal="center" vertical="center"/>
    </xf>
    <xf numFmtId="3" fontId="6" fillId="2" borderId="31" xfId="1" applyNumberFormat="1" applyFont="1" applyFill="1" applyBorder="1" applyAlignment="1">
      <alignment horizontal="center" vertical="center"/>
    </xf>
    <xf numFmtId="3" fontId="6" fillId="2" borderId="32" xfId="1" applyNumberFormat="1" applyFont="1" applyFill="1" applyBorder="1" applyAlignment="1">
      <alignment horizontal="center" vertical="center"/>
    </xf>
    <xf numFmtId="3" fontId="6" fillId="2" borderId="0" xfId="1" applyNumberFormat="1" applyFont="1" applyFill="1" applyAlignment="1">
      <alignment horizontal="center" vertical="center"/>
    </xf>
    <xf numFmtId="0" fontId="17" fillId="2" borderId="0" xfId="1" applyFont="1" applyFill="1" applyAlignment="1">
      <alignment horizontal="left"/>
    </xf>
    <xf numFmtId="0" fontId="5" fillId="2" borderId="33" xfId="1" applyFont="1" applyFill="1" applyBorder="1" applyAlignment="1">
      <alignment horizontal="center" vertical="center" wrapText="1"/>
    </xf>
    <xf numFmtId="49" fontId="5" fillId="2" borderId="34" xfId="1" applyNumberFormat="1" applyFont="1" applyFill="1" applyBorder="1" applyAlignment="1">
      <alignment horizontal="center" vertical="center" wrapText="1"/>
    </xf>
    <xf numFmtId="3" fontId="6" fillId="2" borderId="35" xfId="1" applyNumberFormat="1" applyFont="1" applyFill="1" applyBorder="1" applyAlignment="1">
      <alignment horizontal="center" vertical="center" wrapText="1"/>
    </xf>
    <xf numFmtId="3" fontId="6" fillId="2" borderId="36" xfId="1" applyNumberFormat="1" applyFont="1" applyFill="1" applyBorder="1" applyAlignment="1">
      <alignment horizontal="center" vertical="center" wrapText="1"/>
    </xf>
    <xf numFmtId="3" fontId="6" fillId="2" borderId="37" xfId="1" applyNumberFormat="1" applyFont="1" applyFill="1" applyBorder="1" applyAlignment="1">
      <alignment horizontal="center" vertical="center" wrapText="1"/>
    </xf>
    <xf numFmtId="49" fontId="5" fillId="2" borderId="32" xfId="1" applyNumberFormat="1" applyFont="1" applyFill="1" applyBorder="1" applyAlignment="1">
      <alignment horizontal="center" vertical="center" wrapText="1"/>
    </xf>
    <xf numFmtId="3" fontId="6" fillId="2" borderId="38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Alignment="1">
      <alignment horizontal="center" vertical="center" wrapText="1"/>
    </xf>
    <xf numFmtId="10" fontId="6" fillId="2" borderId="0" xfId="2" applyNumberFormat="1" applyFont="1" applyFill="1" applyBorder="1" applyAlignment="1">
      <alignment horizontal="center" vertical="center"/>
    </xf>
    <xf numFmtId="3" fontId="6" fillId="2" borderId="0" xfId="1" applyNumberFormat="1" applyFont="1" applyFill="1" applyAlignment="1">
      <alignment horizontal="right" vertical="center"/>
    </xf>
    <xf numFmtId="10" fontId="6" fillId="2" borderId="0" xfId="2" applyNumberFormat="1" applyFont="1" applyFill="1" applyBorder="1" applyAlignment="1">
      <alignment horizontal="right" vertical="center"/>
    </xf>
    <xf numFmtId="0" fontId="4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5" fillId="2" borderId="39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2" fillId="2" borderId="40" xfId="1" applyFont="1" applyFill="1" applyBorder="1"/>
    <xf numFmtId="4" fontId="6" fillId="2" borderId="19" xfId="1" applyNumberFormat="1" applyFont="1" applyFill="1" applyBorder="1" applyAlignment="1">
      <alignment horizontal="center" vertical="center" wrapText="1"/>
    </xf>
    <xf numFmtId="4" fontId="6" fillId="2" borderId="17" xfId="1" applyNumberFormat="1" applyFont="1" applyFill="1" applyBorder="1" applyAlignment="1">
      <alignment horizontal="center" vertical="center"/>
    </xf>
    <xf numFmtId="4" fontId="6" fillId="2" borderId="18" xfId="1" applyNumberFormat="1" applyFont="1" applyFill="1" applyBorder="1" applyAlignment="1">
      <alignment horizontal="center" vertical="center"/>
    </xf>
    <xf numFmtId="4" fontId="6" fillId="2" borderId="19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Alignment="1">
      <alignment horizontal="left" vertical="center"/>
    </xf>
    <xf numFmtId="0" fontId="3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17" fillId="2" borderId="9" xfId="1" applyFont="1" applyFill="1" applyBorder="1" applyAlignment="1">
      <alignment horizontal="center" vertical="center"/>
    </xf>
    <xf numFmtId="0" fontId="17" fillId="2" borderId="13" xfId="1" applyFont="1" applyFill="1" applyBorder="1" applyAlignment="1">
      <alignment horizontal="center" vertical="center"/>
    </xf>
    <xf numFmtId="0" fontId="17" fillId="2" borderId="10" xfId="1" applyFont="1" applyFill="1" applyBorder="1" applyAlignment="1">
      <alignment horizontal="center" vertical="center"/>
    </xf>
    <xf numFmtId="3" fontId="6" fillId="2" borderId="22" xfId="1" applyNumberFormat="1" applyFont="1" applyFill="1" applyBorder="1" applyAlignment="1">
      <alignment horizontal="right" vertical="center" indent="1"/>
    </xf>
    <xf numFmtId="0" fontId="5" fillId="2" borderId="41" xfId="1" applyFont="1" applyFill="1" applyBorder="1" applyAlignment="1">
      <alignment horizontal="center" vertical="center" wrapText="1"/>
    </xf>
    <xf numFmtId="3" fontId="15" fillId="2" borderId="22" xfId="1" applyNumberFormat="1" applyFont="1" applyFill="1" applyBorder="1" applyAlignment="1">
      <alignment horizontal="right" vertical="center" indent="1"/>
    </xf>
    <xf numFmtId="3" fontId="6" fillId="2" borderId="27" xfId="1" applyNumberFormat="1" applyFont="1" applyFill="1" applyBorder="1" applyAlignment="1">
      <alignment horizontal="right" vertical="center" indent="1"/>
    </xf>
    <xf numFmtId="3" fontId="15" fillId="2" borderId="27" xfId="1" applyNumberFormat="1" applyFont="1" applyFill="1" applyBorder="1" applyAlignment="1">
      <alignment horizontal="right" vertical="center" indent="1"/>
    </xf>
    <xf numFmtId="0" fontId="5" fillId="2" borderId="32" xfId="1" applyFont="1" applyFill="1" applyBorder="1" applyAlignment="1">
      <alignment horizontal="center" vertical="center" wrapText="1"/>
    </xf>
    <xf numFmtId="173" fontId="6" fillId="2" borderId="31" xfId="1" applyNumberFormat="1" applyFont="1" applyFill="1" applyBorder="1" applyAlignment="1">
      <alignment horizontal="right" vertical="center"/>
    </xf>
    <xf numFmtId="3" fontId="6" fillId="2" borderId="31" xfId="1" applyNumberFormat="1" applyFont="1" applyFill="1" applyBorder="1" applyAlignment="1">
      <alignment horizontal="right" vertical="center" indent="1"/>
    </xf>
    <xf numFmtId="0" fontId="2" fillId="2" borderId="42" xfId="1" applyFont="1" applyFill="1" applyBorder="1"/>
    <xf numFmtId="3" fontId="15" fillId="2" borderId="31" xfId="1" applyNumberFormat="1" applyFont="1" applyFill="1" applyBorder="1" applyAlignment="1">
      <alignment horizontal="right" vertical="center" indent="1"/>
    </xf>
    <xf numFmtId="10" fontId="6" fillId="2" borderId="0" xfId="2" applyNumberFormat="1" applyFont="1" applyFill="1" applyBorder="1"/>
  </cellXfs>
  <cellStyles count="4">
    <cellStyle name="Hipervínculo 2" xfId="3" xr:uid="{7095B0B5-A454-404E-87D9-6A63F6BDEB48}"/>
    <cellStyle name="Normal" xfId="0" builtinId="0"/>
    <cellStyle name="Normal 2" xfId="1" xr:uid="{5F79F642-6183-428A-89C8-C2D4C7C75975}"/>
    <cellStyle name="Porcentaje 2" xfId="2" xr:uid="{AC3BC390-EAEF-4E15-8C0C-3A6731B39C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 </a:t>
            </a:r>
          </a:p>
        </c:rich>
      </c:tx>
      <c:layout>
        <c:manualLayout>
          <c:xMode val="edge"/>
          <c:yMode val="edge"/>
          <c:x val="0.21808557677590518"/>
          <c:y val="4.109577594935465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AC6-49E8-9827-1080BC9DC8A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AC6-49E8-9827-1080BC9DC8A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AC6-49E8-9827-1080BC9DC8A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AC6-49E8-9827-1080BC9DC8A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191</c:v>
              </c:pt>
              <c:pt idx="1">
                <c:v>695</c:v>
              </c:pt>
              <c:pt idx="2">
                <c:v>11303</c:v>
              </c:pt>
              <c:pt idx="3">
                <c:v>30265</c:v>
              </c:pt>
            </c:numLit>
          </c:val>
          <c:extLst>
            <c:ext xmlns:c16="http://schemas.microsoft.com/office/drawing/2014/chart" uri="{C3380CC4-5D6E-409C-BE32-E72D297353CC}">
              <c16:uniqueId val="{00000007-DAC6-49E8-9827-1080BC9DC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321394760860074"/>
          <c:y val="0.86718521139913696"/>
          <c:w val="0.69360441715843835"/>
          <c:h val="0.103324584426946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764276087110732"/>
          <c:y val="5.6338934644663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8198779955272"/>
          <c:y val="0.26291200352114291"/>
          <c:w val="0.80488017890460628"/>
          <c:h val="0.54460343586522464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4F81BD"/>
              </a:solidFill>
              <a:ln w="9525">
                <a:noFill/>
              </a:ln>
            </c:spPr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1133444</c:v>
              </c:pt>
              <c:pt idx="1">
                <c:v>1133428</c:v>
              </c:pt>
              <c:pt idx="2">
                <c:v>1132861</c:v>
              </c:pt>
              <c:pt idx="3">
                <c:v>1136181</c:v>
              </c:pt>
              <c:pt idx="4">
                <c:v>1139863</c:v>
              </c:pt>
              <c:pt idx="5">
                <c:v>1141457</c:v>
              </c:pt>
              <c:pt idx="6">
                <c:v>1146421</c:v>
              </c:pt>
              <c:pt idx="7">
                <c:v>1152658</c:v>
              </c:pt>
              <c:pt idx="8">
                <c:v>1153724</c:v>
              </c:pt>
              <c:pt idx="9" formatCode="#,##0">
                <c:v>1155772</c:v>
              </c:pt>
              <c:pt idx="10" formatCode="#,##0">
                <c:v>1158439</c:v>
              </c:pt>
              <c:pt idx="11" formatCode="#,##0">
                <c:v>1156447</c:v>
              </c:pt>
              <c:pt idx="12" formatCode="#,##0">
                <c:v>1151905</c:v>
              </c:pt>
              <c:pt idx="13" formatCode="#,##0">
                <c:v>1148775</c:v>
              </c:pt>
              <c:pt idx="14" formatCode="#,##0">
                <c:v>1147576</c:v>
              </c:pt>
              <c:pt idx="15" formatCode="#,##0">
                <c:v>1148302</c:v>
              </c:pt>
              <c:pt idx="16" formatCode="#,##0">
                <c:v>1149628</c:v>
              </c:pt>
              <c:pt idx="17" formatCode="#,##0">
                <c:v>1152651</c:v>
              </c:pt>
              <c:pt idx="18" formatCode="#,##0">
                <c:v>1159443</c:v>
              </c:pt>
              <c:pt idx="19" formatCode="#,##0">
                <c:v>1154334</c:v>
              </c:pt>
              <c:pt idx="20" formatCode="#,##0">
                <c:v>1149344</c:v>
              </c:pt>
              <c:pt idx="21" formatCode="#,##0">
                <c:v>1153282</c:v>
              </c:pt>
              <c:pt idx="22" formatCode="#,##0">
                <c:v>1153282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0FC-4B04-9E3C-07060A725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081840"/>
        <c:axId val="1"/>
      </c:lineChart>
      <c:catAx>
        <c:axId val="128108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6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28108184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94039054470709"/>
          <c:y val="7.3211314475873548E-2"/>
          <c:w val="0.80986639260020554"/>
          <c:h val="0.75873544093178036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-18783</c:v>
              </c:pt>
              <c:pt idx="1">
                <c:v>-24356</c:v>
              </c:pt>
              <c:pt idx="2">
                <c:v>-27895</c:v>
              </c:pt>
              <c:pt idx="3">
                <c:v>-29712</c:v>
              </c:pt>
              <c:pt idx="4">
                <c:v>-29661</c:v>
              </c:pt>
              <c:pt idx="5">
                <c:v>-28398</c:v>
              </c:pt>
              <c:pt idx="6">
                <c:v>-29122</c:v>
              </c:pt>
              <c:pt idx="7">
                <c:v>-32713</c:v>
              </c:pt>
              <c:pt idx="8">
                <c:v>-40397</c:v>
              </c:pt>
              <c:pt idx="9">
                <c:v>-48037</c:v>
              </c:pt>
              <c:pt idx="10">
                <c:v>-46482</c:v>
              </c:pt>
              <c:pt idx="11">
                <c:v>-44564</c:v>
              </c:pt>
              <c:pt idx="12">
                <c:v>-41191</c:v>
              </c:pt>
              <c:pt idx="13">
                <c:v>-35268</c:v>
              </c:pt>
              <c:pt idx="14">
                <c:v>-28844</c:v>
              </c:pt>
              <c:pt idx="15">
                <c:v>-24093</c:v>
              </c:pt>
              <c:pt idx="16">
                <c:v>-15415</c:v>
              </c:pt>
              <c:pt idx="17">
                <c:v>-10075</c:v>
              </c:pt>
              <c:pt idx="18">
                <c:v>-4566</c:v>
              </c:pt>
              <c:pt idx="19">
                <c:v>-883</c:v>
              </c:pt>
              <c:pt idx="20">
                <c:v>-68</c:v>
              </c:pt>
            </c:numLit>
          </c:val>
          <c:extLst>
            <c:ext xmlns:c16="http://schemas.microsoft.com/office/drawing/2014/chart" uri="{C3380CC4-5D6E-409C-BE32-E72D297353CC}">
              <c16:uniqueId val="{00000000-4801-4840-BDE5-8E3BD4AF407C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17508</c:v>
              </c:pt>
              <c:pt idx="1">
                <c:v>22928</c:v>
              </c:pt>
              <c:pt idx="2">
                <c:v>26697</c:v>
              </c:pt>
              <c:pt idx="3">
                <c:v>27415</c:v>
              </c:pt>
              <c:pt idx="4">
                <c:v>27501</c:v>
              </c:pt>
              <c:pt idx="5">
                <c:v>27280</c:v>
              </c:pt>
              <c:pt idx="6">
                <c:v>28526</c:v>
              </c:pt>
              <c:pt idx="7">
                <c:v>32688</c:v>
              </c:pt>
              <c:pt idx="8">
                <c:v>39980</c:v>
              </c:pt>
              <c:pt idx="9">
                <c:v>48129</c:v>
              </c:pt>
              <c:pt idx="10">
                <c:v>46572</c:v>
              </c:pt>
              <c:pt idx="11">
                <c:v>46338</c:v>
              </c:pt>
              <c:pt idx="12">
                <c:v>44914</c:v>
              </c:pt>
              <c:pt idx="13">
                <c:v>39836</c:v>
              </c:pt>
              <c:pt idx="14">
                <c:v>34277</c:v>
              </c:pt>
              <c:pt idx="15">
                <c:v>31622</c:v>
              </c:pt>
              <c:pt idx="16">
                <c:v>22854</c:v>
              </c:pt>
              <c:pt idx="17">
                <c:v>18697</c:v>
              </c:pt>
              <c:pt idx="18">
                <c:v>11437</c:v>
              </c:pt>
              <c:pt idx="19">
                <c:v>3220</c:v>
              </c:pt>
              <c:pt idx="20">
                <c:v>426</c:v>
              </c:pt>
            </c:numLit>
          </c:val>
          <c:extLst>
            <c:ext xmlns:c16="http://schemas.microsoft.com/office/drawing/2014/chart" uri="{C3380CC4-5D6E-409C-BE32-E72D297353CC}">
              <c16:uniqueId val="{00000001-4801-4840-BDE5-8E3BD4AF4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81077520"/>
        <c:axId val="1"/>
      </c:barChart>
      <c:catAx>
        <c:axId val="12810775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2332961804431981E-2"/>
              <c:y val="0.372711933735555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40287755126499603"/>
              <c:y val="0.908486211950778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28107752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2307703888830339"/>
          <c:y val="4.090933945756780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CC3-4D6E-B39E-E4430778452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CC3-4D6E-B39E-E4430778452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CC3-4D6E-B39E-E4430778452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CC3-4D6E-B39E-E4430778452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40942</c:v>
              </c:pt>
              <c:pt idx="1">
                <c:v>9611</c:v>
              </c:pt>
              <c:pt idx="2">
                <c:v>161314</c:v>
              </c:pt>
              <c:pt idx="3">
                <c:v>266412</c:v>
              </c:pt>
            </c:numLit>
          </c:val>
          <c:extLst>
            <c:ext xmlns:c16="http://schemas.microsoft.com/office/drawing/2014/chart" uri="{C3380CC4-5D6E-409C-BE32-E72D297353CC}">
              <c16:uniqueId val="{00000007-3CC3-4D6E-B39E-E44307784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569277788651178"/>
          <c:y val="0.86068624234470692"/>
          <c:w val="0.62477906083919232"/>
          <c:h val="9.83639545056868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01743992777"/>
          <c:y val="4.368926689507323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C2E-403E-8B65-0091E7A303F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C2E-403E-8B65-0091E7A303F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C2E-403E-8B65-0091E7A303F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C2E-403E-8B65-0091E7A303F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191</c:v>
              </c:pt>
              <c:pt idx="1">
                <c:v>695</c:v>
              </c:pt>
              <c:pt idx="2">
                <c:v>11303</c:v>
              </c:pt>
              <c:pt idx="3">
                <c:v>30265</c:v>
              </c:pt>
            </c:numLit>
          </c:val>
          <c:extLst>
            <c:ext xmlns:c16="http://schemas.microsoft.com/office/drawing/2014/chart" uri="{C3380CC4-5D6E-409C-BE32-E72D297353CC}">
              <c16:uniqueId val="{00000007-2C2E-403E-8B65-0091E7A30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383167368729193"/>
          <c:y val="0.85884975255955609"/>
          <c:w val="0.74674148718177713"/>
          <c:h val="0.101963995912724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78771288558"/>
          <c:y val="4.411770644054108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552-437C-BB54-12E0C14735F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552-437C-BB54-12E0C14735F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1552-437C-BB54-12E0C14735F5}"/>
              </c:ext>
            </c:extLst>
          </c:dPt>
          <c:dLbls>
            <c:dLbl>
              <c:idx val="0"/>
              <c:layout>
                <c:manualLayout>
                  <c:x val="-5.4420435817615818E-2"/>
                  <c:y val="-3.6365281925966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52-437C-BB54-12E0C14735F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8289</c:v>
              </c:pt>
              <c:pt idx="1">
                <c:v>19217</c:v>
              </c:pt>
              <c:pt idx="2">
                <c:v>266412</c:v>
              </c:pt>
            </c:numLit>
          </c:val>
          <c:extLst>
            <c:ext xmlns:c16="http://schemas.microsoft.com/office/drawing/2014/chart" uri="{C3380CC4-5D6E-409C-BE32-E72D297353CC}">
              <c16:uniqueId val="{00000005-1552-437C-BB54-12E0C1473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144936637521539"/>
          <c:y val="0.84192761962447005"/>
          <c:w val="0.63301075095674397"/>
          <c:h val="0.102770543105188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42595885189"/>
          <c:y val="4.306244738275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C1D-4AE7-A79F-CACD14FA3E2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C1D-4AE7-A79F-CACD14FA3E2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C1D-4AE7-A79F-CACD14FA3E2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C1D-4AE7-A79F-CACD14FA3E2C}"/>
              </c:ext>
            </c:extLst>
          </c:dPt>
          <c:dLbls>
            <c:dLbl>
              <c:idx val="1"/>
              <c:layout>
                <c:manualLayout>
                  <c:x val="-7.3619631901840496E-2"/>
                  <c:y val="-3.189792663476873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1D-4AE7-A79F-CACD14FA3E2C}"/>
                </c:ext>
              </c:extLst>
            </c:dLbl>
            <c:dLbl>
              <c:idx val="2"/>
              <c:layout>
                <c:manualLayout>
                  <c:x val="-8.1799591002044997E-3"/>
                  <c:y val="-7.655502392344497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1D-4AE7-A79F-CACD14FA3E2C}"/>
                </c:ext>
              </c:extLst>
            </c:dLbl>
            <c:dLbl>
              <c:idx val="3"/>
              <c:layout>
                <c:manualLayout>
                  <c:x val="0.13496932515337423"/>
                  <c:y val="-2.5518341307814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1D-4AE7-A79F-CACD14FA3E2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37513</c:v>
              </c:pt>
              <c:pt idx="1">
                <c:v>4025</c:v>
              </c:pt>
              <c:pt idx="2">
                <c:v>750</c:v>
              </c:pt>
              <c:pt idx="3">
                <c:v>166</c:v>
              </c:pt>
            </c:numLit>
          </c:val>
          <c:extLst>
            <c:ext xmlns:c16="http://schemas.microsoft.com/office/drawing/2014/chart" uri="{C3380CC4-5D6E-409C-BE32-E72D297353CC}">
              <c16:uniqueId val="{00000007-4C1D-4AE7-A79F-CACD14FA3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142346118025568"/>
          <c:y val="0.86103303124845243"/>
          <c:w val="0.79718694437388871"/>
          <c:h val="0.10038973901847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621030</xdr:colOff>
      <xdr:row>5</xdr:row>
      <xdr:rowOff>125730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160333A-B574-4901-A403-174653F30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62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38100</xdr:colOff>
      <xdr:row>7</xdr:row>
      <xdr:rowOff>76200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462CA61-C272-4568-B453-2B79F3EE8B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393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B10BACF-E615-48AD-848E-26F91A166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53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FD1BD09-6A86-4140-8E1B-266B75252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154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17145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57775BD-79C4-40AD-AD6E-67D14ACDB0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06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86179AC-9B27-439C-8151-BFA56438C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39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95250</xdr:colOff>
      <xdr:row>10</xdr:row>
      <xdr:rowOff>53340</xdr:rowOff>
    </xdr:from>
    <xdr:to>
      <xdr:col>4</xdr:col>
      <xdr:colOff>685800</xdr:colOff>
      <xdr:row>25</xdr:row>
      <xdr:rowOff>167640</xdr:rowOff>
    </xdr:to>
    <xdr:sp macro="" textlink="">
      <xdr:nvSpPr>
        <xdr:cNvPr id="2" name="imagenPJ" descr="MELILLA">
          <a:extLst>
            <a:ext uri="{FF2B5EF4-FFF2-40B4-BE49-F238E27FC236}">
              <a16:creationId xmlns:a16="http://schemas.microsoft.com/office/drawing/2014/main" id="{1E7070BB-FA02-426B-BE47-BE64B73F44C5}"/>
            </a:ext>
          </a:extLst>
        </xdr:cNvPr>
        <xdr:cNvSpPr>
          <a:spLocks noChangeAspect="1" noChangeArrowheads="1"/>
        </xdr:cNvSpPr>
      </xdr:nvSpPr>
      <xdr:spPr bwMode="auto">
        <a:xfrm>
          <a:off x="85725" y="1857375"/>
          <a:ext cx="3495675" cy="260985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76200</xdr:colOff>
      <xdr:row>26</xdr:row>
      <xdr:rowOff>0</xdr:rowOff>
    </xdr:from>
    <xdr:to>
      <xdr:col>4</xdr:col>
      <xdr:colOff>701040</xdr:colOff>
      <xdr:row>37</xdr:row>
      <xdr:rowOff>121920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7D2483FF-1966-4498-B82F-04A47D0A8C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19050</xdr:colOff>
      <xdr:row>5</xdr:row>
      <xdr:rowOff>129540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32BFBD54-8003-455A-9F9C-C97F692B9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87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19050</xdr:colOff>
      <xdr:row>5</xdr:row>
      <xdr:rowOff>93345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D139563-6937-4741-98B7-7BDB4D3B15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62825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525780</xdr:colOff>
      <xdr:row>9</xdr:row>
      <xdr:rowOff>121920</xdr:rowOff>
    </xdr:from>
    <xdr:to>
      <xdr:col>10</xdr:col>
      <xdr:colOff>426720</xdr:colOff>
      <xdr:row>21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ADEC174-6B93-4D8A-A826-CBE833E053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</xdr:colOff>
      <xdr:row>20</xdr:row>
      <xdr:rowOff>30480</xdr:rowOff>
    </xdr:from>
    <xdr:to>
      <xdr:col>5</xdr:col>
      <xdr:colOff>594360</xdr:colOff>
      <xdr:row>35</xdr:row>
      <xdr:rowOff>91440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21D50DEF-2B8F-44A6-BC2E-ABD9402B45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5</xdr:row>
      <xdr:rowOff>129540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84E9A3B1-CFA9-4922-B54F-37038214F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489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0.21202</cdr:x>
      <cdr:y>0.01656</cdr:y>
    </cdr:from>
    <cdr:to>
      <cdr:x>0.3014</cdr:x>
      <cdr:y>0.06997</cdr:y>
    </cdr:to>
    <cdr:sp macro="" textlink="">
      <cdr:nvSpPr>
        <cdr:cNvPr id="35841" name="WordArt 1025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878299" y="50800"/>
          <a:ext cx="434806" cy="1369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0.73801</cdr:x>
      <cdr:y>0.01656</cdr:y>
    </cdr:from>
    <cdr:to>
      <cdr:x>0.82495</cdr:x>
      <cdr:y>0.07239</cdr:y>
    </cdr:to>
    <cdr:sp macro="" textlink="">
      <cdr:nvSpPr>
        <cdr:cNvPr id="35842" name="WordArt 1026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3441610" y="50800"/>
          <a:ext cx="423424" cy="1425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358140</xdr:colOff>
      <xdr:row>5</xdr:row>
      <xdr:rowOff>133350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5F3CEEF-C493-422D-9C9E-643FA71161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871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EAB955B-6D07-4C90-9C42-4C8C971D9A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726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236220</xdr:colOff>
      <xdr:row>10</xdr:row>
      <xdr:rowOff>7620</xdr:rowOff>
    </xdr:from>
    <xdr:to>
      <xdr:col>9</xdr:col>
      <xdr:colOff>45720</xdr:colOff>
      <xdr:row>20</xdr:row>
      <xdr:rowOff>106680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CA469AAF-26BA-438B-A870-3BB67D78C2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350520</xdr:colOff>
      <xdr:row>16</xdr:row>
      <xdr:rowOff>289560</xdr:rowOff>
    </xdr:from>
    <xdr:to>
      <xdr:col>10</xdr:col>
      <xdr:colOff>487680</xdr:colOff>
      <xdr:row>28</xdr:row>
      <xdr:rowOff>83820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C65945AB-981E-4517-825A-93A7E89E35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213360</xdr:colOff>
      <xdr:row>16</xdr:row>
      <xdr:rowOff>304800</xdr:rowOff>
    </xdr:from>
    <xdr:to>
      <xdr:col>5</xdr:col>
      <xdr:colOff>83820</xdr:colOff>
      <xdr:row>28</xdr:row>
      <xdr:rowOff>83820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0523BED8-260E-4EB5-9983-A25DF7526F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556260</xdr:colOff>
      <xdr:row>16</xdr:row>
      <xdr:rowOff>266700</xdr:rowOff>
    </xdr:from>
    <xdr:to>
      <xdr:col>16</xdr:col>
      <xdr:colOff>434340</xdr:colOff>
      <xdr:row>28</xdr:row>
      <xdr:rowOff>83820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4EC9997B-5283-4BAC-974E-30EE839495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53340</xdr:colOff>
      <xdr:row>5</xdr:row>
      <xdr:rowOff>129540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77E27A49-268B-48E2-B60C-C088D11824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781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17145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20707AD-5647-4777-94CF-71A012294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10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4B0F0-9F7C-4133-A226-D9BB5D774A4D}">
  <sheetPr codeName="Hoja17">
    <pageSetUpPr fitToPage="1"/>
  </sheetPr>
  <dimension ref="A7:J18"/>
  <sheetViews>
    <sheetView tabSelected="1" workbookViewId="0"/>
  </sheetViews>
  <sheetFormatPr baseColWidth="10" defaultColWidth="11.44140625" defaultRowHeight="12.6" x14ac:dyDescent="0.2"/>
  <cols>
    <col min="1" max="1" width="6.33203125" style="1" customWidth="1"/>
    <col min="2" max="2" width="11.44140625" style="1"/>
    <col min="3" max="3" width="15.88671875" style="1" customWidth="1"/>
    <col min="4" max="4" width="7" style="1" customWidth="1"/>
    <col min="5" max="5" width="9.109375" style="1" customWidth="1"/>
    <col min="6" max="6" width="14.6640625" style="1" customWidth="1"/>
    <col min="7" max="16384" width="11.44140625" style="1"/>
  </cols>
  <sheetData>
    <row r="7" spans="1:10" ht="28.5" customHeight="1" x14ac:dyDescent="0.3">
      <c r="B7" s="2"/>
      <c r="C7" s="2"/>
      <c r="D7" s="2"/>
      <c r="E7" s="3" t="str">
        <f>'Datos Generales'!A9</f>
        <v>Provincia de BIZKAIA</v>
      </c>
      <c r="F7" s="3"/>
      <c r="G7" s="3"/>
      <c r="H7" s="3"/>
      <c r="I7" s="3"/>
      <c r="J7" s="3"/>
    </row>
    <row r="8" spans="1:10" ht="16.2" x14ac:dyDescent="0.3">
      <c r="B8" s="2"/>
    </row>
    <row r="9" spans="1:10" ht="17.399999999999999" x14ac:dyDescent="0.3">
      <c r="A9" s="4"/>
      <c r="B9" s="4" t="s">
        <v>0</v>
      </c>
    </row>
    <row r="10" spans="1:10" x14ac:dyDescent="0.2">
      <c r="B10" s="5"/>
    </row>
    <row r="11" spans="1:10" x14ac:dyDescent="0.2">
      <c r="B11" s="5"/>
      <c r="E11" s="6"/>
    </row>
    <row r="12" spans="1:10" ht="17.399999999999999" x14ac:dyDescent="0.3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0" ht="17.399999999999999" x14ac:dyDescent="0.3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0" ht="16.2" x14ac:dyDescent="0.3">
      <c r="B15" s="9"/>
    </row>
    <row r="16" spans="1:10" ht="17.399999999999999" x14ac:dyDescent="0.3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6.2" x14ac:dyDescent="0.3">
      <c r="B17" s="9"/>
      <c r="J17" s="10"/>
    </row>
    <row r="18" spans="1:10" ht="17.399999999999999" x14ac:dyDescent="0.3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E7:J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4E66C43D-2898-414F-92DD-AB0545650FA5}"/>
    <hyperlink ref="B14:C14" location="Municipios!A1" display="Municipios" xr:uid="{FCA99B2F-719A-4342-A1E4-242FDE96BD0F}"/>
    <hyperlink ref="B16:C16" location="'Datos Demograficos'!A1" display="Datos Demograficos" xr:uid="{D51F71C2-B61F-4280-B251-C08B19D137DC}"/>
    <hyperlink ref="B18:C18" location="Nacionalidades!A1" display="Nacionalidades" xr:uid="{892DBD81-531A-4C3D-83AD-BA5A3A0347F6}"/>
    <hyperlink ref="H18:I18" location="Trabajo!A1" display="Trabajo" xr:uid="{A663F8E0-BD90-48BD-BE00-CB48A9C8B132}"/>
    <hyperlink ref="E12:F12" location="'Datos Economicos'!A1" display="Datos Económicos" xr:uid="{56125309-DEAE-43A1-AF2A-06E49DC03593}"/>
    <hyperlink ref="E14" location="Trafico!A1" display="Tráfico" xr:uid="{3830B13F-9CEA-4F7C-94DC-71FD82C3ACEB}"/>
    <hyperlink ref="E16:F16" location="'Plazas Turisticas'!A1" display="Plazas Turisticas" xr:uid="{6D971B61-09BE-4E31-997A-2130F0ACAEDF}"/>
    <hyperlink ref="E18:F18" location="Bancos!A1" display="Bancos" xr:uid="{72087954-F94D-497B-9C93-BD8CD90E5117}"/>
    <hyperlink ref="H12" location="Presupuestos!A1" display="Presupuestos" xr:uid="{A6269BD8-B8CF-4728-9AEC-943337FCAFEC}"/>
    <hyperlink ref="H14" location="'Datos Catastrales'!A1" display="Datos Catastrales" xr:uid="{73996F51-AC07-497D-B01F-DE4E6B32E370}"/>
    <hyperlink ref="H16:I16" location="Hacienda!A1" display="Hacienda" xr:uid="{D49CAB57-817E-442F-A6CF-FEF6B5D06408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3BB44-EE48-4F97-9D32-33FBB775710A}">
  <sheetPr codeName="Hoja14">
    <pageSetUpPr fitToPage="1"/>
  </sheetPr>
  <dimension ref="A7:H28"/>
  <sheetViews>
    <sheetView workbookViewId="0"/>
  </sheetViews>
  <sheetFormatPr baseColWidth="10" defaultColWidth="11.44140625" defaultRowHeight="12.6" x14ac:dyDescent="0.2"/>
  <cols>
    <col min="1" max="4" width="11.44140625" style="1"/>
    <col min="5" max="5" width="12.6640625" style="1" customWidth="1"/>
    <col min="6" max="6" width="18.33203125" style="1" customWidth="1"/>
    <col min="7" max="7" width="16.109375" style="1" customWidth="1"/>
    <col min="8" max="16384" width="11.44140625" style="1"/>
  </cols>
  <sheetData>
    <row r="7" spans="1:8" ht="17.399999999999999" x14ac:dyDescent="0.3">
      <c r="B7" s="11" t="s">
        <v>0</v>
      </c>
      <c r="C7" s="2"/>
      <c r="D7" s="2"/>
      <c r="E7" s="2"/>
      <c r="F7" s="2"/>
      <c r="G7" s="2"/>
    </row>
    <row r="8" spans="1:8" ht="16.2" x14ac:dyDescent="0.3">
      <c r="B8" s="2"/>
    </row>
    <row r="9" spans="1:8" ht="17.399999999999999" x14ac:dyDescent="0.3">
      <c r="A9" s="4" t="s">
        <v>14</v>
      </c>
    </row>
    <row r="10" spans="1:8" ht="18" thickBot="1" x14ac:dyDescent="0.35">
      <c r="B10" s="4"/>
    </row>
    <row r="11" spans="1:8" x14ac:dyDescent="0.2">
      <c r="A11" s="14"/>
      <c r="B11" s="15"/>
      <c r="C11" s="15"/>
      <c r="D11" s="15"/>
      <c r="E11" s="15"/>
      <c r="F11" s="15"/>
      <c r="G11" s="15"/>
      <c r="H11" s="17"/>
    </row>
    <row r="12" spans="1:8" ht="17.399999999999999" x14ac:dyDescent="0.3">
      <c r="A12" s="18"/>
      <c r="B12" s="4" t="s">
        <v>235</v>
      </c>
      <c r="H12" s="20"/>
    </row>
    <row r="13" spans="1:8" ht="13.2" thickBot="1" x14ac:dyDescent="0.25">
      <c r="A13" s="18"/>
      <c r="B13" s="5"/>
      <c r="H13" s="20"/>
    </row>
    <row r="14" spans="1:8" ht="33.75" customHeight="1" x14ac:dyDescent="0.2">
      <c r="A14" s="18"/>
      <c r="B14" s="98" t="s">
        <v>196</v>
      </c>
      <c r="C14" s="99" t="s">
        <v>12</v>
      </c>
      <c r="D14" s="99" t="s">
        <v>236</v>
      </c>
      <c r="E14" s="99" t="s">
        <v>237</v>
      </c>
      <c r="F14" s="99" t="s">
        <v>238</v>
      </c>
      <c r="G14" s="100" t="s">
        <v>239</v>
      </c>
      <c r="H14" s="20"/>
    </row>
    <row r="15" spans="1:8" ht="33" customHeight="1" thickBot="1" x14ac:dyDescent="0.25">
      <c r="A15" s="18"/>
      <c r="B15" s="115">
        <v>798</v>
      </c>
      <c r="C15" s="113">
        <v>679</v>
      </c>
      <c r="D15" s="113"/>
      <c r="E15" s="113">
        <v>36</v>
      </c>
      <c r="F15" s="113"/>
      <c r="G15" s="114">
        <v>83</v>
      </c>
      <c r="H15" s="20"/>
    </row>
    <row r="16" spans="1:8" x14ac:dyDescent="0.2">
      <c r="A16" s="18"/>
      <c r="B16" s="5"/>
      <c r="H16" s="20"/>
    </row>
    <row r="17" spans="1:8" x14ac:dyDescent="0.2">
      <c r="A17" s="18"/>
      <c r="B17" s="5" t="s">
        <v>240</v>
      </c>
      <c r="G17" s="126">
        <v>-1.3597033374536464E-2</v>
      </c>
      <c r="H17" s="20"/>
    </row>
    <row r="18" spans="1:8" x14ac:dyDescent="0.2">
      <c r="A18" s="18"/>
      <c r="H18" s="20"/>
    </row>
    <row r="19" spans="1:8" x14ac:dyDescent="0.2">
      <c r="A19" s="18"/>
      <c r="H19" s="20"/>
    </row>
    <row r="20" spans="1:8" x14ac:dyDescent="0.2">
      <c r="A20" s="18"/>
      <c r="B20" s="5" t="s">
        <v>241</v>
      </c>
      <c r="F20" s="127">
        <v>39658</v>
      </c>
      <c r="H20" s="20"/>
    </row>
    <row r="21" spans="1:8" x14ac:dyDescent="0.2">
      <c r="A21" s="18"/>
      <c r="B21" s="5"/>
      <c r="F21" s="128"/>
      <c r="H21" s="20"/>
    </row>
    <row r="22" spans="1:8" x14ac:dyDescent="0.2">
      <c r="A22" s="18"/>
      <c r="B22" s="5" t="s">
        <v>242</v>
      </c>
      <c r="F22" s="128">
        <v>3.4387079656146548E-2</v>
      </c>
      <c r="H22" s="20"/>
    </row>
    <row r="23" spans="1:8" x14ac:dyDescent="0.2">
      <c r="A23" s="18"/>
      <c r="B23" s="5"/>
      <c r="F23" s="128"/>
      <c r="H23" s="20"/>
    </row>
    <row r="24" spans="1:8" x14ac:dyDescent="0.2">
      <c r="A24" s="18"/>
      <c r="B24" s="5" t="s">
        <v>243</v>
      </c>
      <c r="F24" s="127">
        <v>48</v>
      </c>
      <c r="H24" s="20"/>
    </row>
    <row r="25" spans="1:8" x14ac:dyDescent="0.2">
      <c r="A25" s="18"/>
      <c r="B25" s="5"/>
      <c r="F25" s="128"/>
      <c r="H25" s="20"/>
    </row>
    <row r="26" spans="1:8" x14ac:dyDescent="0.2">
      <c r="A26" s="18"/>
      <c r="B26" s="5" t="s">
        <v>244</v>
      </c>
      <c r="F26" s="128">
        <v>0.42857142857142855</v>
      </c>
      <c r="H26" s="20"/>
    </row>
    <row r="27" spans="1:8" x14ac:dyDescent="0.2">
      <c r="A27" s="18"/>
      <c r="H27" s="20"/>
    </row>
    <row r="28" spans="1:8" ht="13.2" thickBot="1" x14ac:dyDescent="0.25">
      <c r="A28" s="35"/>
      <c r="B28" s="36"/>
      <c r="C28" s="36"/>
      <c r="D28" s="36"/>
      <c r="E28" s="36"/>
      <c r="F28" s="36"/>
      <c r="G28" s="36"/>
      <c r="H28" s="38"/>
    </row>
  </sheetData>
  <hyperlinks>
    <hyperlink ref="B7" location="Indice!A1" display="Índice" xr:uid="{B79A557D-6997-4D17-AF1C-CFA7FB36D096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30A65-64C4-4EF8-95D6-C0905E60DAAD}">
  <sheetPr codeName="Hoja9">
    <pageSetUpPr fitToPage="1"/>
  </sheetPr>
  <dimension ref="A7:L26"/>
  <sheetViews>
    <sheetView workbookViewId="0"/>
  </sheetViews>
  <sheetFormatPr baseColWidth="10" defaultColWidth="11.44140625" defaultRowHeight="12.6" x14ac:dyDescent="0.2"/>
  <cols>
    <col min="1" max="1" width="2.33203125" style="1" customWidth="1"/>
    <col min="2" max="11" width="18.6640625" style="1" customWidth="1"/>
    <col min="12" max="12" width="3" style="1" customWidth="1"/>
    <col min="13" max="16384" width="11.44140625" style="1"/>
  </cols>
  <sheetData>
    <row r="7" spans="1:12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12" ht="16.2" x14ac:dyDescent="0.3">
      <c r="B8" s="2"/>
    </row>
    <row r="9" spans="1:12" ht="17.399999999999999" x14ac:dyDescent="0.3">
      <c r="A9" s="4" t="s">
        <v>14</v>
      </c>
    </row>
    <row r="10" spans="1:12" ht="18" thickBot="1" x14ac:dyDescent="0.35">
      <c r="B10" s="4"/>
    </row>
    <row r="11" spans="1:12" x14ac:dyDescent="0.2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7"/>
    </row>
    <row r="12" spans="1:12" ht="17.399999999999999" x14ac:dyDescent="0.3">
      <c r="A12" s="18"/>
      <c r="B12" s="129" t="s">
        <v>245</v>
      </c>
      <c r="C12" s="129"/>
      <c r="D12" s="129"/>
      <c r="E12" s="129"/>
      <c r="F12" s="129"/>
      <c r="L12" s="20"/>
    </row>
    <row r="13" spans="1:12" ht="14.25" customHeight="1" x14ac:dyDescent="0.3">
      <c r="A13" s="18"/>
      <c r="B13" s="4"/>
      <c r="C13" s="4"/>
      <c r="D13" s="4"/>
      <c r="E13" s="4"/>
      <c r="L13" s="20"/>
    </row>
    <row r="14" spans="1:12" ht="21.75" customHeight="1" thickBot="1" x14ac:dyDescent="0.35">
      <c r="A14" s="18"/>
      <c r="B14" s="130" t="s">
        <v>246</v>
      </c>
      <c r="C14" s="130"/>
      <c r="D14" s="130"/>
      <c r="E14" s="130"/>
      <c r="L14" s="20"/>
    </row>
    <row r="15" spans="1:12" ht="48" customHeight="1" thickBot="1" x14ac:dyDescent="0.25">
      <c r="A15" s="18"/>
      <c r="B15" s="95" t="s">
        <v>247</v>
      </c>
      <c r="C15" s="131" t="s">
        <v>248</v>
      </c>
      <c r="D15" s="131" t="s">
        <v>249</v>
      </c>
      <c r="E15" s="131" t="s">
        <v>250</v>
      </c>
      <c r="F15" s="131" t="s">
        <v>251</v>
      </c>
      <c r="G15" s="131" t="s">
        <v>252</v>
      </c>
      <c r="H15" s="131" t="s">
        <v>253</v>
      </c>
      <c r="I15" s="131" t="s">
        <v>254</v>
      </c>
      <c r="J15" s="131" t="s">
        <v>255</v>
      </c>
      <c r="K15" s="132" t="s">
        <v>256</v>
      </c>
      <c r="L15" s="133"/>
    </row>
    <row r="16" spans="1:12" ht="32.25" customHeight="1" thickBot="1" x14ac:dyDescent="0.25">
      <c r="A16" s="18"/>
      <c r="B16" s="134">
        <v>291450.51050999993</v>
      </c>
      <c r="C16" s="135">
        <v>28716.224040000001</v>
      </c>
      <c r="D16" s="135">
        <v>241033.24183000016</v>
      </c>
      <c r="E16" s="135">
        <v>914712.0549600001</v>
      </c>
      <c r="F16" s="135">
        <v>26205.838829999997</v>
      </c>
      <c r="G16" s="135">
        <v>18650.604070000001</v>
      </c>
      <c r="H16" s="135">
        <v>21946.710579999988</v>
      </c>
      <c r="I16" s="135">
        <v>4759.0551300000006</v>
      </c>
      <c r="J16" s="135">
        <v>37549.228999999999</v>
      </c>
      <c r="K16" s="136">
        <v>1585023.4689500006</v>
      </c>
      <c r="L16" s="20"/>
    </row>
    <row r="17" spans="1:12" ht="17.399999999999999" x14ac:dyDescent="0.3">
      <c r="A17" s="18"/>
      <c r="B17" s="4"/>
      <c r="C17" s="4"/>
      <c r="D17" s="4"/>
      <c r="E17" s="4"/>
      <c r="L17" s="20"/>
    </row>
    <row r="18" spans="1:12" ht="15.75" customHeight="1" thickBot="1" x14ac:dyDescent="0.35">
      <c r="A18" s="18"/>
      <c r="B18" s="130" t="s">
        <v>257</v>
      </c>
      <c r="C18" s="130"/>
      <c r="D18" s="130"/>
      <c r="E18" s="130"/>
      <c r="L18" s="20"/>
    </row>
    <row r="19" spans="1:12" ht="47.25" customHeight="1" thickBot="1" x14ac:dyDescent="0.25">
      <c r="A19" s="18"/>
      <c r="B19" s="95" t="s">
        <v>258</v>
      </c>
      <c r="C19" s="131" t="s">
        <v>259</v>
      </c>
      <c r="D19" s="131" t="s">
        <v>260</v>
      </c>
      <c r="E19" s="131" t="s">
        <v>261</v>
      </c>
      <c r="F19" s="131" t="s">
        <v>262</v>
      </c>
      <c r="G19" s="131" t="s">
        <v>253</v>
      </c>
      <c r="H19" s="131" t="s">
        <v>254</v>
      </c>
      <c r="I19" s="131" t="s">
        <v>255</v>
      </c>
      <c r="J19" s="102" t="s">
        <v>263</v>
      </c>
      <c r="L19" s="20"/>
    </row>
    <row r="20" spans="1:12" ht="32.25" customHeight="1" thickBot="1" x14ac:dyDescent="0.25">
      <c r="A20" s="18"/>
      <c r="B20" s="134">
        <v>505413.33149000001</v>
      </c>
      <c r="C20" s="135">
        <v>627099.72374000016</v>
      </c>
      <c r="D20" s="135">
        <v>2143.0901199999994</v>
      </c>
      <c r="E20" s="135">
        <v>206837.50127999991</v>
      </c>
      <c r="F20" s="135">
        <v>194479.93984000004</v>
      </c>
      <c r="G20" s="135">
        <v>22485.845229999999</v>
      </c>
      <c r="H20" s="135">
        <v>2809.6640300000004</v>
      </c>
      <c r="I20" s="135">
        <v>11129.767469999999</v>
      </c>
      <c r="J20" s="136">
        <v>1584329.1130400007</v>
      </c>
      <c r="L20" s="20"/>
    </row>
    <row r="21" spans="1:12" ht="19.5" customHeight="1" x14ac:dyDescent="0.2">
      <c r="A21" s="18"/>
      <c r="B21" s="109"/>
      <c r="L21" s="20"/>
    </row>
    <row r="22" spans="1:12" ht="17.25" customHeight="1" thickBot="1" x14ac:dyDescent="0.35">
      <c r="A22" s="18"/>
      <c r="B22" s="130" t="s">
        <v>264</v>
      </c>
      <c r="C22" s="130"/>
      <c r="D22" s="130"/>
      <c r="E22" s="130"/>
      <c r="L22" s="20"/>
    </row>
    <row r="23" spans="1:12" ht="56.25" customHeight="1" thickBot="1" x14ac:dyDescent="0.25">
      <c r="A23" s="18"/>
      <c r="B23" s="95" t="s">
        <v>265</v>
      </c>
      <c r="C23" s="101" t="s">
        <v>266</v>
      </c>
      <c r="D23" s="101" t="s">
        <v>267</v>
      </c>
      <c r="E23" s="101" t="s">
        <v>268</v>
      </c>
      <c r="F23" s="101" t="s">
        <v>269</v>
      </c>
      <c r="G23" s="101" t="s">
        <v>270</v>
      </c>
      <c r="H23" s="102" t="s">
        <v>263</v>
      </c>
      <c r="I23" s="18"/>
      <c r="L23" s="20"/>
    </row>
    <row r="24" spans="1:12" ht="32.25" customHeight="1" thickBot="1" x14ac:dyDescent="0.25">
      <c r="A24" s="18"/>
      <c r="B24" s="137">
        <v>640177.16971999954</v>
      </c>
      <c r="C24" s="135">
        <v>202474.31290000005</v>
      </c>
      <c r="D24" s="135">
        <v>325276.74317999982</v>
      </c>
      <c r="E24" s="135">
        <v>100788.31133000001</v>
      </c>
      <c r="F24" s="135">
        <v>304681.94495999999</v>
      </c>
      <c r="G24" s="135">
        <v>10930.630949999999</v>
      </c>
      <c r="H24" s="136">
        <v>1584329.1130400007</v>
      </c>
      <c r="I24" s="18"/>
      <c r="L24" s="20"/>
    </row>
    <row r="25" spans="1:12" ht="32.25" customHeight="1" x14ac:dyDescent="0.2">
      <c r="A25" s="18"/>
      <c r="B25" s="138" t="s">
        <v>271</v>
      </c>
      <c r="C25" s="138"/>
      <c r="D25" s="138"/>
      <c r="E25" s="138"/>
      <c r="F25" s="138"/>
      <c r="G25" s="138"/>
      <c r="H25" s="138"/>
      <c r="I25" s="138"/>
      <c r="J25" s="138"/>
      <c r="K25" s="138"/>
      <c r="L25" s="20"/>
    </row>
    <row r="26" spans="1:12" ht="13.2" thickBot="1" x14ac:dyDescent="0.25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8"/>
    </row>
  </sheetData>
  <mergeCells count="5">
    <mergeCell ref="B12:F12"/>
    <mergeCell ref="B14:E14"/>
    <mergeCell ref="B18:E18"/>
    <mergeCell ref="B22:E22"/>
    <mergeCell ref="B25:K25"/>
  </mergeCells>
  <hyperlinks>
    <hyperlink ref="B7" location="Indice!A1" display="Índice" xr:uid="{0434F3F5-FCF1-4177-B761-AFE52253CEA0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02650-060A-4763-B34B-A697436F986E}">
  <sheetPr codeName="Hoja15">
    <pageSetUpPr fitToPage="1"/>
  </sheetPr>
  <dimension ref="A7:M22"/>
  <sheetViews>
    <sheetView workbookViewId="0"/>
  </sheetViews>
  <sheetFormatPr baseColWidth="10" defaultColWidth="11.44140625" defaultRowHeight="12.6" x14ac:dyDescent="0.2"/>
  <cols>
    <col min="1" max="1" width="8.33203125" style="1" customWidth="1"/>
    <col min="2" max="2" width="27.5546875" style="1" customWidth="1"/>
    <col min="3" max="3" width="25.33203125" style="1" customWidth="1"/>
    <col min="4" max="4" width="2.44140625" style="1" customWidth="1"/>
    <col min="5" max="5" width="26.6640625" style="1" customWidth="1"/>
    <col min="6" max="6" width="22.33203125" style="1" customWidth="1"/>
    <col min="7" max="7" width="5.88671875" style="1" customWidth="1"/>
    <col min="8" max="8" width="5.5546875" style="1" customWidth="1"/>
    <col min="9" max="9" width="22" style="1" customWidth="1"/>
    <col min="10" max="10" width="22.5546875" style="1" customWidth="1"/>
    <col min="11" max="11" width="7.6640625" style="1" customWidth="1"/>
    <col min="12" max="16384" width="11.44140625" style="1"/>
  </cols>
  <sheetData>
    <row r="7" spans="1:11" ht="17.399999999999999" x14ac:dyDescent="0.3">
      <c r="B7" s="11" t="s">
        <v>0</v>
      </c>
      <c r="C7" s="2"/>
      <c r="D7" s="2"/>
      <c r="E7" s="2"/>
      <c r="F7" s="2"/>
      <c r="G7" s="139"/>
      <c r="H7" s="139"/>
      <c r="I7" s="139"/>
    </row>
    <row r="8" spans="1:11" ht="16.2" x14ac:dyDescent="0.3">
      <c r="B8" s="2"/>
    </row>
    <row r="9" spans="1:11" ht="17.399999999999999" x14ac:dyDescent="0.3">
      <c r="A9" s="4" t="s">
        <v>14</v>
      </c>
    </row>
    <row r="10" spans="1:11" ht="18" thickBot="1" x14ac:dyDescent="0.35">
      <c r="B10" s="4"/>
    </row>
    <row r="11" spans="1:11" x14ac:dyDescent="0.2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7"/>
    </row>
    <row r="12" spans="1:11" ht="17.399999999999999" x14ac:dyDescent="0.3">
      <c r="A12" s="18"/>
      <c r="B12" s="129" t="s">
        <v>272</v>
      </c>
      <c r="C12" s="129"/>
      <c r="D12" s="129"/>
      <c r="E12" s="129"/>
      <c r="F12" s="129"/>
      <c r="G12" s="140"/>
      <c r="H12" s="4"/>
      <c r="I12" s="140"/>
      <c r="J12" s="140"/>
      <c r="K12" s="20"/>
    </row>
    <row r="13" spans="1:11" ht="20.25" customHeight="1" thickBot="1" x14ac:dyDescent="0.3">
      <c r="A13" s="18"/>
      <c r="B13" s="117"/>
      <c r="I13" s="117"/>
      <c r="K13" s="20"/>
    </row>
    <row r="14" spans="1:11" ht="23.25" customHeight="1" thickBot="1" x14ac:dyDescent="0.25">
      <c r="A14" s="18"/>
      <c r="B14" s="141" t="s">
        <v>273</v>
      </c>
      <c r="C14" s="142"/>
      <c r="D14" s="142"/>
      <c r="E14" s="142"/>
      <c r="F14" s="143"/>
      <c r="I14" s="141" t="s">
        <v>274</v>
      </c>
      <c r="J14" s="143"/>
      <c r="K14" s="20"/>
    </row>
    <row r="15" spans="1:11" ht="44.25" customHeight="1" x14ac:dyDescent="0.2">
      <c r="A15" s="18"/>
      <c r="B15" s="98" t="s">
        <v>275</v>
      </c>
      <c r="C15" s="144"/>
      <c r="E15" s="145" t="s">
        <v>276</v>
      </c>
      <c r="F15" s="146"/>
      <c r="G15" s="18"/>
      <c r="I15" s="98" t="s">
        <v>277</v>
      </c>
      <c r="J15" s="144"/>
      <c r="K15" s="20"/>
    </row>
    <row r="16" spans="1:11" ht="44.25" customHeight="1" x14ac:dyDescent="0.2">
      <c r="A16" s="18"/>
      <c r="B16" s="145" t="s">
        <v>278</v>
      </c>
      <c r="C16" s="147"/>
      <c r="E16" s="145" t="s">
        <v>279</v>
      </c>
      <c r="F16" s="148"/>
      <c r="G16" s="18"/>
      <c r="I16" s="145" t="s">
        <v>280</v>
      </c>
      <c r="J16" s="147"/>
      <c r="K16" s="20"/>
    </row>
    <row r="17" spans="1:13" ht="44.25" customHeight="1" thickBot="1" x14ac:dyDescent="0.25">
      <c r="A17" s="18"/>
      <c r="B17" s="145" t="s">
        <v>281</v>
      </c>
      <c r="C17" s="147"/>
      <c r="E17" s="145" t="s">
        <v>282</v>
      </c>
      <c r="F17" s="148"/>
      <c r="G17" s="18"/>
      <c r="I17" s="149" t="s">
        <v>283</v>
      </c>
      <c r="J17" s="150"/>
      <c r="K17" s="20"/>
    </row>
    <row r="18" spans="1:13" ht="44.25" customHeight="1" thickBot="1" x14ac:dyDescent="0.25">
      <c r="A18" s="18"/>
      <c r="B18" s="149" t="s">
        <v>284</v>
      </c>
      <c r="C18" s="151"/>
      <c r="D18" s="152"/>
      <c r="E18" s="149" t="s">
        <v>285</v>
      </c>
      <c r="F18" s="153"/>
      <c r="G18" s="18"/>
      <c r="H18" s="109"/>
      <c r="K18" s="20"/>
    </row>
    <row r="19" spans="1:13" ht="13.8" x14ac:dyDescent="0.25">
      <c r="A19" s="18"/>
      <c r="B19" s="5"/>
      <c r="E19" s="39"/>
      <c r="K19" s="20"/>
    </row>
    <row r="20" spans="1:13" ht="13.2" thickBot="1" x14ac:dyDescent="0.25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8"/>
    </row>
    <row r="21" spans="1:13" ht="13.8" x14ac:dyDescent="0.25"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</row>
    <row r="22" spans="1:13" ht="13.8" x14ac:dyDescent="0.25"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</row>
  </sheetData>
  <mergeCells count="3">
    <mergeCell ref="B12:F12"/>
    <mergeCell ref="B14:F14"/>
    <mergeCell ref="I14:J14"/>
  </mergeCells>
  <hyperlinks>
    <hyperlink ref="B7" location="Indice!A1" display="Índice" xr:uid="{5421DC72-D347-4867-BB50-D9000A927605}"/>
  </hyperlinks>
  <printOptions horizontalCentered="1"/>
  <pageMargins left="0.78740157480314965" right="0.78740157480314965" top="0.78740157480314965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D4558-DA37-42B4-B89A-2B6AB2E293F1}">
  <sheetPr codeName="Hoja18">
    <pageSetUpPr fitToPage="1"/>
  </sheetPr>
  <dimension ref="A7:I22"/>
  <sheetViews>
    <sheetView workbookViewId="0"/>
  </sheetViews>
  <sheetFormatPr baseColWidth="10" defaultColWidth="11.44140625" defaultRowHeight="12.6" x14ac:dyDescent="0.2"/>
  <cols>
    <col min="1" max="3" width="11.44140625" style="1"/>
    <col min="4" max="4" width="15.6640625" style="1" customWidth="1"/>
    <col min="5" max="5" width="13" style="1" customWidth="1"/>
    <col min="6" max="6" width="11.109375" style="1" customWidth="1"/>
    <col min="7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129" t="s">
        <v>286</v>
      </c>
      <c r="C12" s="129"/>
      <c r="D12" s="129"/>
      <c r="E12" s="129"/>
      <c r="F12" s="129"/>
      <c r="I12" s="20"/>
    </row>
    <row r="13" spans="1:9" x14ac:dyDescent="0.2">
      <c r="A13" s="18"/>
      <c r="B13" s="5"/>
      <c r="I13" s="20"/>
    </row>
    <row r="14" spans="1:9" x14ac:dyDescent="0.2">
      <c r="A14" s="18"/>
      <c r="B14" s="5"/>
      <c r="I14" s="20"/>
    </row>
    <row r="15" spans="1:9" x14ac:dyDescent="0.2">
      <c r="A15" s="18"/>
      <c r="B15" s="5" t="s">
        <v>287</v>
      </c>
      <c r="E15" s="6">
        <v>615304</v>
      </c>
      <c r="I15" s="20"/>
    </row>
    <row r="16" spans="1:9" x14ac:dyDescent="0.2">
      <c r="A16" s="18"/>
      <c r="B16" s="5"/>
      <c r="E16" s="6"/>
      <c r="I16" s="20"/>
    </row>
    <row r="17" spans="1:9" x14ac:dyDescent="0.2">
      <c r="A17" s="18"/>
      <c r="B17" s="5" t="s">
        <v>288</v>
      </c>
      <c r="E17" s="6">
        <v>5051.1846273386809</v>
      </c>
      <c r="I17" s="20"/>
    </row>
    <row r="18" spans="1:9" x14ac:dyDescent="0.2">
      <c r="A18" s="18"/>
      <c r="E18" s="6"/>
      <c r="I18" s="20"/>
    </row>
    <row r="19" spans="1:9" x14ac:dyDescent="0.2">
      <c r="A19" s="18"/>
      <c r="B19" s="5" t="s">
        <v>289</v>
      </c>
      <c r="D19" s="78"/>
      <c r="E19" s="6">
        <v>27722.929859451589</v>
      </c>
      <c r="I19" s="20"/>
    </row>
    <row r="20" spans="1:9" x14ac:dyDescent="0.2">
      <c r="A20" s="18"/>
      <c r="B20" s="5"/>
      <c r="E20" s="6"/>
      <c r="I20" s="20"/>
    </row>
    <row r="21" spans="1:9" x14ac:dyDescent="0.2">
      <c r="A21" s="18"/>
      <c r="B21" s="5" t="s">
        <v>290</v>
      </c>
      <c r="D21" s="78"/>
      <c r="E21" s="154">
        <v>0.84737624553810365</v>
      </c>
      <c r="I21" s="20"/>
    </row>
    <row r="22" spans="1:9" ht="13.2" thickBot="1" x14ac:dyDescent="0.25">
      <c r="A22" s="35"/>
      <c r="B22" s="36"/>
      <c r="C22" s="36"/>
      <c r="D22" s="36"/>
      <c r="E22" s="36"/>
      <c r="F22" s="36"/>
      <c r="G22" s="36"/>
      <c r="H22" s="36"/>
      <c r="I22" s="38"/>
    </row>
  </sheetData>
  <mergeCells count="1">
    <mergeCell ref="B12:F12"/>
  </mergeCells>
  <hyperlinks>
    <hyperlink ref="B7" location="Indice!A1" display="Índice" xr:uid="{A87A655B-E760-4DFE-A347-30181A769DEA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D6DFB-6633-4EED-90B0-0550BC02B0CD}">
  <sheetPr codeName="Hoja2">
    <pageSetUpPr fitToPage="1"/>
  </sheetPr>
  <dimension ref="A7:J39"/>
  <sheetViews>
    <sheetView zoomScaleNormal="100" workbookViewId="0"/>
  </sheetViews>
  <sheetFormatPr baseColWidth="10" defaultColWidth="11.44140625" defaultRowHeight="12.6" x14ac:dyDescent="0.2"/>
  <cols>
    <col min="1" max="2" width="11.44140625" style="1"/>
    <col min="3" max="3" width="8" style="1" customWidth="1"/>
    <col min="4" max="4" width="11.44140625" style="1"/>
    <col min="5" max="5" width="14.109375" style="1" customWidth="1"/>
    <col min="6" max="6" width="39.88671875" style="1" customWidth="1"/>
    <col min="7" max="7" width="19.44140625" style="12" customWidth="1"/>
    <col min="8" max="8" width="21.88671875" style="1" customWidth="1"/>
    <col min="9" max="9" width="11.109375" style="1" customWidth="1"/>
    <col min="10" max="10" width="3.88671875" style="1" customWidth="1"/>
    <col min="11" max="16384" width="11.44140625" style="1"/>
  </cols>
  <sheetData>
    <row r="7" spans="1:10" ht="17.399999999999999" x14ac:dyDescent="0.3">
      <c r="A7" s="11" t="s">
        <v>0</v>
      </c>
    </row>
    <row r="9" spans="1:10" ht="17.399999999999999" x14ac:dyDescent="0.3">
      <c r="A9" s="4" t="s">
        <v>14</v>
      </c>
      <c r="B9" s="13"/>
      <c r="C9" s="13"/>
      <c r="D9" s="4"/>
      <c r="E9" s="13"/>
      <c r="F9" s="13"/>
      <c r="G9" s="13"/>
      <c r="H9" s="13"/>
      <c r="I9" s="13"/>
    </row>
    <row r="10" spans="1:10" ht="18" thickBot="1" x14ac:dyDescent="0.35">
      <c r="A10" s="4"/>
      <c r="B10" s="13"/>
      <c r="C10" s="13"/>
      <c r="D10" s="4"/>
      <c r="E10" s="13"/>
      <c r="F10" s="13"/>
      <c r="G10" s="13"/>
      <c r="H10" s="13"/>
      <c r="I10" s="13"/>
    </row>
    <row r="11" spans="1:10" x14ac:dyDescent="0.2">
      <c r="A11" s="14"/>
      <c r="B11" s="15"/>
      <c r="C11" s="15"/>
      <c r="D11" s="15"/>
      <c r="E11" s="15"/>
      <c r="F11" s="15"/>
      <c r="G11" s="16"/>
      <c r="H11" s="15"/>
      <c r="I11" s="15"/>
      <c r="J11" s="17"/>
    </row>
    <row r="12" spans="1:10" x14ac:dyDescent="0.2">
      <c r="A12" s="18"/>
      <c r="F12" s="5" t="s">
        <v>15</v>
      </c>
      <c r="G12" s="19">
        <v>113</v>
      </c>
      <c r="J12" s="20"/>
    </row>
    <row r="13" spans="1:10" x14ac:dyDescent="0.2">
      <c r="A13" s="18"/>
      <c r="G13" s="19"/>
      <c r="J13" s="20"/>
    </row>
    <row r="14" spans="1:10" ht="13.8" x14ac:dyDescent="0.2">
      <c r="A14" s="18"/>
      <c r="F14" s="5" t="s">
        <v>16</v>
      </c>
      <c r="G14" s="21">
        <v>2215.5200109481812</v>
      </c>
      <c r="H14" s="22"/>
      <c r="I14" s="23"/>
      <c r="J14" s="24"/>
    </row>
    <row r="15" spans="1:10" x14ac:dyDescent="0.2">
      <c r="A15" s="18"/>
      <c r="F15" s="5"/>
      <c r="G15" s="19"/>
      <c r="H15" s="22"/>
      <c r="I15" s="25"/>
      <c r="J15" s="24"/>
    </row>
    <row r="16" spans="1:10" x14ac:dyDescent="0.2">
      <c r="A16" s="18"/>
      <c r="F16" s="5" t="s">
        <v>17</v>
      </c>
      <c r="G16" s="26">
        <v>1159368</v>
      </c>
      <c r="H16" s="22"/>
      <c r="I16" s="23"/>
      <c r="J16" s="24"/>
    </row>
    <row r="17" spans="1:10" x14ac:dyDescent="0.2">
      <c r="A17" s="18"/>
      <c r="F17" s="5"/>
      <c r="G17" s="19"/>
      <c r="H17" s="22"/>
      <c r="I17" s="25"/>
      <c r="J17" s="24"/>
    </row>
    <row r="18" spans="1:10" x14ac:dyDescent="0.2">
      <c r="A18" s="18"/>
      <c r="F18" s="5" t="s">
        <v>18</v>
      </c>
      <c r="G18" s="27">
        <v>9.2458994900670013E-2</v>
      </c>
      <c r="H18" s="22"/>
      <c r="I18" s="23"/>
      <c r="J18" s="24"/>
    </row>
    <row r="19" spans="1:10" x14ac:dyDescent="0.2">
      <c r="A19" s="18"/>
      <c r="F19" s="5"/>
      <c r="G19" s="19"/>
      <c r="H19" s="22"/>
      <c r="I19" s="28"/>
      <c r="J19" s="24"/>
    </row>
    <row r="20" spans="1:10" ht="14.25" customHeight="1" x14ac:dyDescent="0.2">
      <c r="A20" s="18"/>
      <c r="F20" s="5" t="s">
        <v>19</v>
      </c>
      <c r="G20" s="29">
        <v>523.29385167856037</v>
      </c>
      <c r="H20" s="22"/>
      <c r="I20" s="30"/>
      <c r="J20" s="24"/>
    </row>
    <row r="21" spans="1:10" x14ac:dyDescent="0.2">
      <c r="A21" s="18"/>
      <c r="F21" s="5"/>
      <c r="G21" s="19"/>
      <c r="H21" s="22"/>
      <c r="I21" s="28"/>
      <c r="J21" s="24"/>
    </row>
    <row r="22" spans="1:10" x14ac:dyDescent="0.2">
      <c r="A22" s="18"/>
      <c r="F22" s="31"/>
      <c r="G22" s="32"/>
      <c r="H22" s="22"/>
      <c r="I22" s="30"/>
      <c r="J22" s="24"/>
    </row>
    <row r="23" spans="1:10" x14ac:dyDescent="0.2">
      <c r="A23" s="18"/>
      <c r="F23" s="5"/>
      <c r="G23" s="19"/>
      <c r="H23" s="22"/>
      <c r="I23" s="28"/>
      <c r="J23" s="24"/>
    </row>
    <row r="24" spans="1:10" ht="16.5" customHeight="1" x14ac:dyDescent="0.2">
      <c r="A24" s="18"/>
      <c r="F24" s="5" t="s">
        <v>20</v>
      </c>
      <c r="G24" s="26">
        <v>42454</v>
      </c>
      <c r="H24" s="22"/>
      <c r="I24" s="23"/>
      <c r="J24" s="24"/>
    </row>
    <row r="25" spans="1:10" x14ac:dyDescent="0.2">
      <c r="A25" s="18"/>
      <c r="F25" s="5"/>
      <c r="G25" s="19"/>
      <c r="H25" s="22"/>
      <c r="I25" s="25"/>
      <c r="J25" s="24"/>
    </row>
    <row r="26" spans="1:10" ht="25.2" x14ac:dyDescent="0.2">
      <c r="A26" s="18"/>
      <c r="F26" s="31" t="s">
        <v>21</v>
      </c>
      <c r="G26" s="26">
        <v>478279</v>
      </c>
      <c r="H26" s="22"/>
      <c r="I26" s="23"/>
      <c r="J26" s="24"/>
    </row>
    <row r="27" spans="1:10" x14ac:dyDescent="0.2">
      <c r="A27" s="18"/>
      <c r="F27" s="5"/>
      <c r="G27" s="19"/>
      <c r="H27" s="22"/>
      <c r="I27" s="28"/>
      <c r="J27" s="24"/>
    </row>
    <row r="28" spans="1:10" x14ac:dyDescent="0.2">
      <c r="A28" s="18"/>
      <c r="F28" s="5" t="s">
        <v>22</v>
      </c>
      <c r="G28" s="26">
        <v>60304</v>
      </c>
      <c r="H28" s="22"/>
      <c r="I28" s="33"/>
      <c r="J28" s="24"/>
    </row>
    <row r="29" spans="1:10" x14ac:dyDescent="0.2">
      <c r="A29" s="18"/>
      <c r="F29" s="5"/>
      <c r="G29" s="26"/>
      <c r="H29" s="22"/>
      <c r="I29" s="28"/>
      <c r="J29" s="24"/>
    </row>
    <row r="30" spans="1:10" x14ac:dyDescent="0.2">
      <c r="A30" s="18"/>
      <c r="F30" s="5" t="s">
        <v>23</v>
      </c>
      <c r="G30" s="26">
        <v>26077</v>
      </c>
      <c r="H30" s="22"/>
      <c r="I30" s="23"/>
      <c r="J30" s="24"/>
    </row>
    <row r="31" spans="1:10" x14ac:dyDescent="0.2">
      <c r="A31" s="18"/>
      <c r="F31" s="5"/>
      <c r="G31" s="26"/>
      <c r="H31" s="22"/>
      <c r="I31" s="25"/>
      <c r="J31" s="24"/>
    </row>
    <row r="32" spans="1:10" x14ac:dyDescent="0.2">
      <c r="A32" s="18"/>
      <c r="B32" s="5"/>
      <c r="F32" s="5" t="s">
        <v>24</v>
      </c>
      <c r="G32" s="26">
        <v>798</v>
      </c>
      <c r="H32" s="22"/>
      <c r="I32" s="23"/>
      <c r="J32" s="24"/>
    </row>
    <row r="33" spans="1:10" x14ac:dyDescent="0.2">
      <c r="A33" s="18"/>
      <c r="F33" s="5"/>
      <c r="G33" s="26"/>
      <c r="H33" s="22"/>
      <c r="I33" s="25"/>
      <c r="J33" s="24"/>
    </row>
    <row r="34" spans="1:10" x14ac:dyDescent="0.2">
      <c r="A34" s="18"/>
      <c r="F34" s="5" t="s">
        <v>25</v>
      </c>
      <c r="G34" s="26">
        <v>701249</v>
      </c>
      <c r="H34" s="22"/>
      <c r="I34" s="23"/>
      <c r="J34" s="24"/>
    </row>
    <row r="35" spans="1:10" x14ac:dyDescent="0.2">
      <c r="A35" s="18"/>
      <c r="F35" s="5"/>
      <c r="G35" s="26"/>
      <c r="H35" s="5"/>
      <c r="J35" s="20"/>
    </row>
    <row r="36" spans="1:10" ht="25.5" customHeight="1" x14ac:dyDescent="0.2">
      <c r="A36" s="18"/>
      <c r="F36" s="34" t="s">
        <v>26</v>
      </c>
      <c r="G36" s="26">
        <v>1609031.4015500001</v>
      </c>
      <c r="H36" s="22"/>
      <c r="I36" s="23"/>
      <c r="J36" s="20"/>
    </row>
    <row r="37" spans="1:10" ht="12" customHeight="1" x14ac:dyDescent="0.2">
      <c r="A37" s="18"/>
      <c r="F37" s="5"/>
      <c r="G37" s="26"/>
      <c r="H37" s="5"/>
      <c r="J37" s="20"/>
    </row>
    <row r="38" spans="1:10" ht="25.5" customHeight="1" x14ac:dyDescent="0.2">
      <c r="A38" s="18"/>
      <c r="F38" s="31"/>
      <c r="G38" s="26"/>
      <c r="H38" s="22"/>
      <c r="I38" s="23"/>
      <c r="J38" s="20"/>
    </row>
    <row r="39" spans="1:10" ht="13.2" thickBot="1" x14ac:dyDescent="0.25">
      <c r="A39" s="35"/>
      <c r="B39" s="36"/>
      <c r="C39" s="36"/>
      <c r="D39" s="36"/>
      <c r="E39" s="36"/>
      <c r="F39" s="36"/>
      <c r="G39" s="37"/>
      <c r="H39" s="36"/>
      <c r="I39" s="36"/>
      <c r="J39" s="38"/>
    </row>
  </sheetData>
  <hyperlinks>
    <hyperlink ref="A7" location="Indice!A1" display="Índice" xr:uid="{9FC4F436-6174-4C41-9FE1-270D90ADFF23}"/>
  </hyperlinks>
  <printOptions horizontalCentered="1" verticalCentered="1"/>
  <pageMargins left="0.39370078740157483" right="0.39370078740157483" top="0.39370078740157483" bottom="0.39370078740157483" header="0" footer="0"/>
  <pageSetup paperSize="9" scale="97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8BB24-07BD-499B-99A6-5B693B3E08C6}">
  <sheetPr codeName="Hoja4">
    <pageSetUpPr fitToPage="1"/>
  </sheetPr>
  <dimension ref="A4:H136"/>
  <sheetViews>
    <sheetView topLeftCell="A29" zoomScaleNormal="100" workbookViewId="0"/>
  </sheetViews>
  <sheetFormatPr baseColWidth="10" defaultColWidth="11.44140625" defaultRowHeight="12.6" x14ac:dyDescent="0.2"/>
  <cols>
    <col min="1" max="1" width="11.5546875" style="1" customWidth="1"/>
    <col min="2" max="2" width="60" style="1" customWidth="1"/>
    <col min="3" max="3" width="14.109375" style="1" customWidth="1"/>
    <col min="4" max="4" width="12.44140625" style="1" customWidth="1"/>
    <col min="5" max="5" width="8.88671875" style="1" customWidth="1"/>
    <col min="6" max="6" width="11.44140625" style="1"/>
    <col min="7" max="7" width="8.33203125" style="1" customWidth="1"/>
    <col min="8" max="16384" width="11.44140625" style="1"/>
  </cols>
  <sheetData>
    <row r="4" spans="1:8" ht="13.8" x14ac:dyDescent="0.25">
      <c r="C4" s="39"/>
    </row>
    <row r="6" spans="1:8" ht="13.8" x14ac:dyDescent="0.25">
      <c r="C6" s="40"/>
      <c r="D6" s="40"/>
      <c r="E6" s="40"/>
    </row>
    <row r="7" spans="1:8" ht="17.399999999999999" x14ac:dyDescent="0.3">
      <c r="A7" s="11" t="s">
        <v>0</v>
      </c>
    </row>
    <row r="8" spans="1:8" ht="13.8" x14ac:dyDescent="0.25">
      <c r="C8" s="40"/>
      <c r="D8" s="40"/>
      <c r="E8" s="40"/>
    </row>
    <row r="9" spans="1:8" ht="17.399999999999999" x14ac:dyDescent="0.3">
      <c r="A9" s="4" t="s">
        <v>14</v>
      </c>
      <c r="C9" s="13"/>
      <c r="D9" s="13"/>
      <c r="E9" s="4"/>
      <c r="F9" s="13"/>
      <c r="G9" s="13"/>
      <c r="H9" s="13"/>
    </row>
    <row r="10" spans="1:8" ht="13.8" x14ac:dyDescent="0.25">
      <c r="C10" s="40"/>
      <c r="D10" s="40"/>
      <c r="E10" s="40"/>
    </row>
    <row r="11" spans="1:8" ht="13.2" thickBot="1" x14ac:dyDescent="0.25"/>
    <row r="12" spans="1:8" x14ac:dyDescent="0.2">
      <c r="A12" s="14"/>
      <c r="B12" s="15"/>
      <c r="C12" s="15"/>
      <c r="D12" s="41"/>
      <c r="E12" s="42"/>
      <c r="F12" s="5"/>
      <c r="G12" s="5"/>
    </row>
    <row r="13" spans="1:8" x14ac:dyDescent="0.2">
      <c r="A13" s="18"/>
      <c r="E13" s="43"/>
      <c r="F13" s="5"/>
      <c r="G13" s="5"/>
    </row>
    <row r="14" spans="1:8" ht="14.25" customHeight="1" x14ac:dyDescent="0.2">
      <c r="A14" s="18"/>
      <c r="B14" s="5"/>
      <c r="C14" s="33"/>
      <c r="D14" s="5"/>
      <c r="E14" s="43"/>
      <c r="F14" s="5"/>
      <c r="G14" s="5"/>
    </row>
    <row r="15" spans="1:8" ht="13.8" x14ac:dyDescent="0.2">
      <c r="A15" s="18"/>
      <c r="B15" s="5" t="s">
        <v>16</v>
      </c>
      <c r="D15" s="44">
        <v>2215.5200109481812</v>
      </c>
      <c r="E15" s="43"/>
      <c r="F15" s="5"/>
      <c r="G15" s="5"/>
    </row>
    <row r="16" spans="1:8" ht="14.25" customHeight="1" x14ac:dyDescent="0.2">
      <c r="A16" s="18"/>
      <c r="B16" s="5"/>
      <c r="C16" s="33"/>
      <c r="D16" s="5"/>
      <c r="E16" s="43"/>
      <c r="F16" s="5"/>
      <c r="G16" s="5"/>
    </row>
    <row r="17" spans="1:7" x14ac:dyDescent="0.2">
      <c r="A17" s="18"/>
      <c r="B17" s="5"/>
      <c r="C17" s="33"/>
      <c r="D17" s="44"/>
      <c r="E17" s="43"/>
      <c r="F17" s="5"/>
      <c r="G17" s="5"/>
    </row>
    <row r="18" spans="1:7" ht="14.25" customHeight="1" thickBot="1" x14ac:dyDescent="0.25">
      <c r="A18" s="35"/>
      <c r="B18" s="45"/>
      <c r="C18" s="46"/>
      <c r="D18" s="45"/>
      <c r="E18" s="47"/>
      <c r="F18" s="5"/>
      <c r="G18" s="5"/>
    </row>
    <row r="20" spans="1:7" x14ac:dyDescent="0.2">
      <c r="B20" s="5"/>
    </row>
    <row r="21" spans="1:7" ht="13.2" thickBot="1" x14ac:dyDescent="0.25">
      <c r="B21" s="5"/>
    </row>
    <row r="22" spans="1:7" ht="13.2" thickBot="1" x14ac:dyDescent="0.25">
      <c r="A22" s="48"/>
      <c r="B22" s="49" t="s">
        <v>5</v>
      </c>
      <c r="C22" s="50" t="s">
        <v>27</v>
      </c>
    </row>
    <row r="24" spans="1:7" ht="13.2" x14ac:dyDescent="0.25">
      <c r="B24" s="51" t="s">
        <v>28</v>
      </c>
      <c r="C24" s="52">
        <v>7742</v>
      </c>
    </row>
    <row r="25" spans="1:7" ht="13.2" x14ac:dyDescent="0.25">
      <c r="B25" s="51" t="s">
        <v>29</v>
      </c>
      <c r="C25" s="52">
        <v>9408</v>
      </c>
    </row>
    <row r="26" spans="1:7" ht="13.2" x14ac:dyDescent="0.25">
      <c r="B26" s="51" t="s">
        <v>30</v>
      </c>
      <c r="C26" s="52">
        <v>474</v>
      </c>
    </row>
    <row r="27" spans="1:7" ht="13.2" x14ac:dyDescent="0.25">
      <c r="B27" s="51" t="s">
        <v>31</v>
      </c>
      <c r="C27" s="52">
        <v>3027</v>
      </c>
    </row>
    <row r="28" spans="1:7" ht="13.2" x14ac:dyDescent="0.25">
      <c r="B28" s="51" t="s">
        <v>32</v>
      </c>
      <c r="C28" s="52">
        <v>19663</v>
      </c>
    </row>
    <row r="29" spans="1:7" ht="13.2" x14ac:dyDescent="0.25">
      <c r="B29" s="51" t="s">
        <v>33</v>
      </c>
      <c r="C29" s="52">
        <v>392</v>
      </c>
    </row>
    <row r="30" spans="1:7" ht="13.2" x14ac:dyDescent="0.25">
      <c r="B30" s="51" t="s">
        <v>34</v>
      </c>
      <c r="C30" s="52">
        <v>160</v>
      </c>
    </row>
    <row r="31" spans="1:7" ht="13.2" x14ac:dyDescent="0.25">
      <c r="B31" s="51" t="s">
        <v>35</v>
      </c>
      <c r="C31" s="52">
        <v>394</v>
      </c>
    </row>
    <row r="32" spans="1:7" ht="13.2" x14ac:dyDescent="0.25">
      <c r="B32" s="51" t="s">
        <v>36</v>
      </c>
      <c r="C32" s="52">
        <v>1271</v>
      </c>
    </row>
    <row r="33" spans="2:3" ht="13.2" x14ac:dyDescent="0.25">
      <c r="B33" s="51" t="s">
        <v>37</v>
      </c>
      <c r="C33" s="52">
        <v>1007</v>
      </c>
    </row>
    <row r="34" spans="2:3" ht="13.2" x14ac:dyDescent="0.25">
      <c r="B34" s="51" t="s">
        <v>38</v>
      </c>
      <c r="C34" s="52">
        <v>417</v>
      </c>
    </row>
    <row r="35" spans="2:3" ht="13.2" x14ac:dyDescent="0.25">
      <c r="B35" s="51" t="s">
        <v>39</v>
      </c>
      <c r="C35" s="52">
        <v>579</v>
      </c>
    </row>
    <row r="36" spans="2:3" ht="13.2" x14ac:dyDescent="0.25">
      <c r="B36" s="51" t="s">
        <v>40</v>
      </c>
      <c r="C36" s="52">
        <v>11968</v>
      </c>
    </row>
    <row r="37" spans="2:3" ht="13.2" x14ac:dyDescent="0.25">
      <c r="B37" s="51" t="s">
        <v>41</v>
      </c>
      <c r="C37" s="52">
        <v>748</v>
      </c>
    </row>
    <row r="38" spans="2:3" ht="13.2" x14ac:dyDescent="0.25">
      <c r="B38" s="51" t="s">
        <v>42</v>
      </c>
      <c r="C38" s="52">
        <v>737</v>
      </c>
    </row>
    <row r="39" spans="2:3" ht="13.2" x14ac:dyDescent="0.25">
      <c r="B39" s="51" t="s">
        <v>43</v>
      </c>
      <c r="C39" s="52">
        <v>1355</v>
      </c>
    </row>
    <row r="40" spans="2:3" ht="13.2" x14ac:dyDescent="0.25">
      <c r="B40" s="51" t="s">
        <v>44</v>
      </c>
      <c r="C40" s="52">
        <v>643</v>
      </c>
    </row>
    <row r="41" spans="2:3" ht="13.2" x14ac:dyDescent="0.25">
      <c r="B41" s="51" t="s">
        <v>45</v>
      </c>
      <c r="C41" s="52">
        <v>2819</v>
      </c>
    </row>
    <row r="42" spans="2:3" ht="13.2" x14ac:dyDescent="0.25">
      <c r="B42" s="51" t="s">
        <v>46</v>
      </c>
      <c r="C42" s="52">
        <v>7671</v>
      </c>
    </row>
    <row r="43" spans="2:3" ht="13.2" x14ac:dyDescent="0.25">
      <c r="B43" s="51" t="s">
        <v>47</v>
      </c>
      <c r="C43" s="52">
        <v>101869</v>
      </c>
    </row>
    <row r="44" spans="2:3" ht="13.2" x14ac:dyDescent="0.25">
      <c r="B44" s="51" t="s">
        <v>48</v>
      </c>
      <c r="C44" s="52">
        <v>1549</v>
      </c>
    </row>
    <row r="45" spans="2:3" ht="13.2" x14ac:dyDescent="0.25">
      <c r="B45" s="51" t="s">
        <v>49</v>
      </c>
      <c r="C45" s="52">
        <v>40407</v>
      </c>
    </row>
    <row r="46" spans="2:3" ht="13.2" x14ac:dyDescent="0.25">
      <c r="B46" s="51" t="s">
        <v>50</v>
      </c>
      <c r="C46" s="52">
        <v>1111</v>
      </c>
    </row>
    <row r="47" spans="2:3" ht="13.2" x14ac:dyDescent="0.25">
      <c r="B47" s="51" t="s">
        <v>51</v>
      </c>
      <c r="C47" s="52">
        <v>7665</v>
      </c>
    </row>
    <row r="48" spans="2:3" ht="13.2" x14ac:dyDescent="0.25">
      <c r="B48" s="51" t="s">
        <v>52</v>
      </c>
      <c r="C48" s="52">
        <v>17092</v>
      </c>
    </row>
    <row r="49" spans="2:3" ht="13.2" x14ac:dyDescent="0.25">
      <c r="B49" s="51" t="s">
        <v>53</v>
      </c>
      <c r="C49" s="52">
        <v>1242</v>
      </c>
    </row>
    <row r="50" spans="2:3" ht="13.2" x14ac:dyDescent="0.25">
      <c r="B50" s="51" t="s">
        <v>54</v>
      </c>
      <c r="C50" s="52">
        <v>4587</v>
      </c>
    </row>
    <row r="51" spans="2:3" ht="13.2" x14ac:dyDescent="0.25">
      <c r="B51" s="51" t="s">
        <v>55</v>
      </c>
      <c r="C51" s="52">
        <v>347342</v>
      </c>
    </row>
    <row r="52" spans="2:3" ht="13.2" x14ac:dyDescent="0.25">
      <c r="B52" s="51" t="s">
        <v>56</v>
      </c>
      <c r="C52" s="52">
        <v>1653</v>
      </c>
    </row>
    <row r="53" spans="2:3" ht="13.2" x14ac:dyDescent="0.25">
      <c r="B53" s="51" t="s">
        <v>57</v>
      </c>
      <c r="C53" s="52">
        <v>7162</v>
      </c>
    </row>
    <row r="54" spans="2:3" ht="13.2" x14ac:dyDescent="0.25">
      <c r="B54" s="51" t="s">
        <v>58</v>
      </c>
      <c r="C54" s="52">
        <v>1505</v>
      </c>
    </row>
    <row r="55" spans="2:3" ht="13.2" x14ac:dyDescent="0.25">
      <c r="B55" s="51" t="s">
        <v>59</v>
      </c>
      <c r="C55" s="52">
        <v>29857</v>
      </c>
    </row>
    <row r="56" spans="2:3" ht="13.2" x14ac:dyDescent="0.25">
      <c r="B56" s="51" t="s">
        <v>60</v>
      </c>
      <c r="C56" s="52">
        <v>838</v>
      </c>
    </row>
    <row r="57" spans="2:3" ht="13.2" x14ac:dyDescent="0.25">
      <c r="B57" s="51" t="s">
        <v>61</v>
      </c>
      <c r="C57" s="52">
        <v>348</v>
      </c>
    </row>
    <row r="58" spans="2:3" ht="13.2" x14ac:dyDescent="0.25">
      <c r="B58" s="51" t="s">
        <v>62</v>
      </c>
      <c r="C58" s="52">
        <v>7293</v>
      </c>
    </row>
    <row r="59" spans="2:3" ht="13.2" x14ac:dyDescent="0.25">
      <c r="B59" s="51" t="s">
        <v>63</v>
      </c>
      <c r="C59" s="52">
        <v>24675</v>
      </c>
    </row>
    <row r="60" spans="2:3" ht="13.2" x14ac:dyDescent="0.25">
      <c r="B60" s="51" t="s">
        <v>64</v>
      </c>
      <c r="C60" s="52">
        <v>272</v>
      </c>
    </row>
    <row r="61" spans="2:3" ht="13.2" x14ac:dyDescent="0.25">
      <c r="B61" s="51" t="s">
        <v>65</v>
      </c>
      <c r="C61" s="52">
        <v>15616</v>
      </c>
    </row>
    <row r="62" spans="2:3" ht="13.2" x14ac:dyDescent="0.25">
      <c r="B62" s="51" t="s">
        <v>66</v>
      </c>
      <c r="C62" s="52">
        <v>510</v>
      </c>
    </row>
    <row r="63" spans="2:3" ht="13.2" x14ac:dyDescent="0.25">
      <c r="B63" s="51" t="s">
        <v>67</v>
      </c>
      <c r="C63" s="52">
        <v>11950</v>
      </c>
    </row>
    <row r="64" spans="2:3" ht="13.2" x14ac:dyDescent="0.25">
      <c r="B64" s="51" t="s">
        <v>68</v>
      </c>
      <c r="C64" s="52">
        <v>772</v>
      </c>
    </row>
    <row r="65" spans="2:3" ht="13.2" x14ac:dyDescent="0.25">
      <c r="B65" s="51" t="s">
        <v>69</v>
      </c>
      <c r="C65" s="52">
        <v>948</v>
      </c>
    </row>
    <row r="66" spans="2:3" ht="13.2" x14ac:dyDescent="0.25">
      <c r="B66" s="51" t="s">
        <v>70</v>
      </c>
      <c r="C66" s="52">
        <v>576</v>
      </c>
    </row>
    <row r="67" spans="2:3" ht="13.2" x14ac:dyDescent="0.25">
      <c r="B67" s="51" t="s">
        <v>71</v>
      </c>
      <c r="C67" s="52">
        <v>24768</v>
      </c>
    </row>
    <row r="68" spans="2:3" ht="13.2" x14ac:dyDescent="0.25">
      <c r="B68" s="51" t="s">
        <v>72</v>
      </c>
      <c r="C68" s="52">
        <v>823</v>
      </c>
    </row>
    <row r="69" spans="2:3" ht="13.2" x14ac:dyDescent="0.25">
      <c r="B69" s="51" t="s">
        <v>73</v>
      </c>
      <c r="C69" s="52">
        <v>1384</v>
      </c>
    </row>
    <row r="70" spans="2:3" ht="13.2" x14ac:dyDescent="0.25">
      <c r="B70" s="51" t="s">
        <v>74</v>
      </c>
      <c r="C70" s="52">
        <v>343</v>
      </c>
    </row>
    <row r="71" spans="2:3" ht="13.2" x14ac:dyDescent="0.25">
      <c r="B71" s="51" t="s">
        <v>75</v>
      </c>
      <c r="C71" s="52">
        <v>1632</v>
      </c>
    </row>
    <row r="72" spans="2:3" ht="13.2" x14ac:dyDescent="0.25">
      <c r="B72" s="51" t="s">
        <v>76</v>
      </c>
      <c r="C72" s="52">
        <v>880</v>
      </c>
    </row>
    <row r="73" spans="2:3" ht="13.2" x14ac:dyDescent="0.25">
      <c r="B73" s="51" t="s">
        <v>77</v>
      </c>
      <c r="C73" s="52">
        <v>17009</v>
      </c>
    </row>
    <row r="74" spans="2:3" ht="13.2" x14ac:dyDescent="0.25">
      <c r="B74" s="51" t="s">
        <v>78</v>
      </c>
      <c r="C74" s="52">
        <v>76155</v>
      </c>
    </row>
    <row r="75" spans="2:3" ht="13.2" x14ac:dyDescent="0.25">
      <c r="B75" s="51" t="s">
        <v>79</v>
      </c>
      <c r="C75" s="52">
        <v>196</v>
      </c>
    </row>
    <row r="76" spans="2:3" ht="13.2" x14ac:dyDescent="0.25">
      <c r="B76" s="51" t="s">
        <v>80</v>
      </c>
      <c r="C76" s="52">
        <v>1708</v>
      </c>
    </row>
    <row r="77" spans="2:3" ht="13.2" x14ac:dyDescent="0.25">
      <c r="B77" s="51" t="s">
        <v>81</v>
      </c>
      <c r="C77" s="52">
        <v>6014</v>
      </c>
    </row>
    <row r="78" spans="2:3" ht="13.2" x14ac:dyDescent="0.25">
      <c r="B78" s="51" t="s">
        <v>82</v>
      </c>
      <c r="C78" s="52">
        <v>6753</v>
      </c>
    </row>
    <row r="79" spans="2:3" ht="13.2" x14ac:dyDescent="0.25">
      <c r="B79" s="51" t="s">
        <v>83</v>
      </c>
      <c r="C79" s="52">
        <v>680</v>
      </c>
    </row>
    <row r="80" spans="2:3" ht="13.2" x14ac:dyDescent="0.25">
      <c r="B80" s="51" t="s">
        <v>84</v>
      </c>
      <c r="C80" s="52">
        <v>4329</v>
      </c>
    </row>
    <row r="81" spans="2:3" ht="13.2" x14ac:dyDescent="0.25">
      <c r="B81" s="51" t="s">
        <v>85</v>
      </c>
      <c r="C81" s="52">
        <v>714</v>
      </c>
    </row>
    <row r="82" spans="2:3" ht="13.2" x14ac:dyDescent="0.25">
      <c r="B82" s="51" t="s">
        <v>86</v>
      </c>
      <c r="C82" s="52">
        <v>3868</v>
      </c>
    </row>
    <row r="83" spans="2:3" ht="13.2" x14ac:dyDescent="0.25">
      <c r="B83" s="51" t="s">
        <v>87</v>
      </c>
      <c r="C83" s="52">
        <v>229</v>
      </c>
    </row>
    <row r="84" spans="2:3" ht="13.2" x14ac:dyDescent="0.25">
      <c r="B84" s="51" t="s">
        <v>88</v>
      </c>
      <c r="C84" s="52">
        <v>2706</v>
      </c>
    </row>
    <row r="85" spans="2:3" ht="13.2" x14ac:dyDescent="0.25">
      <c r="B85" s="51" t="s">
        <v>89</v>
      </c>
      <c r="C85" s="52">
        <v>447</v>
      </c>
    </row>
    <row r="86" spans="2:3" ht="13.2" x14ac:dyDescent="0.25">
      <c r="B86" s="51" t="s">
        <v>90</v>
      </c>
      <c r="C86" s="52">
        <v>246</v>
      </c>
    </row>
    <row r="87" spans="2:3" ht="13.2" x14ac:dyDescent="0.25">
      <c r="B87" s="51" t="s">
        <v>91</v>
      </c>
      <c r="C87" s="52">
        <v>2040</v>
      </c>
    </row>
    <row r="88" spans="2:3" ht="13.2" x14ac:dyDescent="0.25">
      <c r="B88" s="51" t="s">
        <v>92</v>
      </c>
      <c r="C88" s="52">
        <v>1244</v>
      </c>
    </row>
    <row r="89" spans="2:3" ht="13.2" x14ac:dyDescent="0.25">
      <c r="B89" s="51" t="s">
        <v>93</v>
      </c>
      <c r="C89" s="52">
        <v>32665</v>
      </c>
    </row>
    <row r="90" spans="2:3" ht="13.2" x14ac:dyDescent="0.25">
      <c r="B90" s="51" t="s">
        <v>94</v>
      </c>
      <c r="C90" s="52">
        <v>7154</v>
      </c>
    </row>
    <row r="91" spans="2:3" ht="13.2" x14ac:dyDescent="0.25">
      <c r="B91" s="51" t="s">
        <v>95</v>
      </c>
      <c r="C91" s="52">
        <v>3579</v>
      </c>
    </row>
    <row r="92" spans="2:3" ht="13.2" x14ac:dyDescent="0.25">
      <c r="B92" s="51" t="s">
        <v>96</v>
      </c>
      <c r="C92" s="52">
        <v>1339</v>
      </c>
    </row>
    <row r="93" spans="2:3" ht="13.2" x14ac:dyDescent="0.25">
      <c r="B93" s="51" t="s">
        <v>97</v>
      </c>
      <c r="C93" s="52">
        <v>2460</v>
      </c>
    </row>
    <row r="94" spans="2:3" ht="13.2" x14ac:dyDescent="0.25">
      <c r="B94" s="51" t="s">
        <v>98</v>
      </c>
      <c r="C94" s="52">
        <v>2354</v>
      </c>
    </row>
    <row r="95" spans="2:3" ht="13.2" x14ac:dyDescent="0.25">
      <c r="B95" s="51" t="s">
        <v>99</v>
      </c>
      <c r="C95" s="52">
        <v>1155</v>
      </c>
    </row>
    <row r="96" spans="2:3" ht="13.2" x14ac:dyDescent="0.25">
      <c r="B96" s="51" t="s">
        <v>100</v>
      </c>
      <c r="C96" s="52">
        <v>533</v>
      </c>
    </row>
    <row r="97" spans="2:3" ht="13.2" x14ac:dyDescent="0.25">
      <c r="B97" s="51" t="s">
        <v>101</v>
      </c>
      <c r="C97" s="52">
        <v>5079</v>
      </c>
    </row>
    <row r="98" spans="2:3" ht="13.2" x14ac:dyDescent="0.25">
      <c r="B98" s="51" t="s">
        <v>102</v>
      </c>
      <c r="C98" s="52">
        <v>1071</v>
      </c>
    </row>
    <row r="99" spans="2:3" ht="13.2" x14ac:dyDescent="0.25">
      <c r="B99" s="51" t="s">
        <v>103</v>
      </c>
      <c r="C99" s="52">
        <v>766</v>
      </c>
    </row>
    <row r="100" spans="2:3" ht="13.2" x14ac:dyDescent="0.25">
      <c r="B100" s="51" t="s">
        <v>104</v>
      </c>
      <c r="C100" s="52">
        <v>382</v>
      </c>
    </row>
    <row r="101" spans="2:3" ht="13.2" x14ac:dyDescent="0.25">
      <c r="B101" s="51" t="s">
        <v>105</v>
      </c>
      <c r="C101" s="52">
        <v>425</v>
      </c>
    </row>
    <row r="102" spans="2:3" ht="13.2" x14ac:dyDescent="0.25">
      <c r="B102" s="51" t="s">
        <v>106</v>
      </c>
      <c r="C102" s="52">
        <v>413</v>
      </c>
    </row>
    <row r="103" spans="2:3" ht="13.2" x14ac:dyDescent="0.25">
      <c r="B103" s="51" t="s">
        <v>107</v>
      </c>
      <c r="C103" s="52">
        <v>1830</v>
      </c>
    </row>
    <row r="104" spans="2:3" ht="13.2" x14ac:dyDescent="0.25">
      <c r="B104" s="51" t="s">
        <v>108</v>
      </c>
      <c r="C104" s="52">
        <v>17990</v>
      </c>
    </row>
    <row r="105" spans="2:3" ht="13.2" x14ac:dyDescent="0.25">
      <c r="B105" s="51" t="s">
        <v>109</v>
      </c>
      <c r="C105" s="52">
        <v>469</v>
      </c>
    </row>
    <row r="106" spans="2:3" ht="13.2" x14ac:dyDescent="0.25">
      <c r="B106" s="51" t="s">
        <v>110</v>
      </c>
      <c r="C106" s="52">
        <v>321</v>
      </c>
    </row>
    <row r="107" spans="2:3" ht="13.2" x14ac:dyDescent="0.25">
      <c r="B107" s="51" t="s">
        <v>111</v>
      </c>
      <c r="C107" s="52">
        <v>7357</v>
      </c>
    </row>
    <row r="108" spans="2:3" ht="13.2" x14ac:dyDescent="0.25">
      <c r="B108" s="51" t="s">
        <v>112</v>
      </c>
      <c r="C108" s="52">
        <v>1546</v>
      </c>
    </row>
    <row r="109" spans="2:3" ht="13.2" x14ac:dyDescent="0.25">
      <c r="B109" s="51" t="s">
        <v>113</v>
      </c>
      <c r="C109" s="52">
        <v>274</v>
      </c>
    </row>
    <row r="110" spans="2:3" ht="13.2" x14ac:dyDescent="0.25">
      <c r="B110" s="51" t="s">
        <v>114</v>
      </c>
      <c r="C110" s="52">
        <v>8129</v>
      </c>
    </row>
    <row r="111" spans="2:3" ht="13.2" x14ac:dyDescent="0.25">
      <c r="B111" s="51" t="s">
        <v>115</v>
      </c>
      <c r="C111" s="52">
        <v>2659</v>
      </c>
    </row>
    <row r="112" spans="2:3" ht="13.2" x14ac:dyDescent="0.25">
      <c r="B112" s="51" t="s">
        <v>116</v>
      </c>
      <c r="C112" s="52">
        <v>8616</v>
      </c>
    </row>
    <row r="113" spans="2:3" ht="13.2" x14ac:dyDescent="0.25">
      <c r="B113" s="51" t="s">
        <v>117</v>
      </c>
      <c r="C113" s="52">
        <v>1355</v>
      </c>
    </row>
    <row r="114" spans="2:3" ht="13.2" x14ac:dyDescent="0.25">
      <c r="B114" s="51" t="s">
        <v>118</v>
      </c>
      <c r="C114" s="52">
        <v>4392</v>
      </c>
    </row>
    <row r="115" spans="2:3" ht="13.2" x14ac:dyDescent="0.25">
      <c r="B115" s="51" t="s">
        <v>119</v>
      </c>
      <c r="C115" s="52">
        <v>44800</v>
      </c>
    </row>
    <row r="116" spans="2:3" ht="13.2" x14ac:dyDescent="0.25">
      <c r="B116" s="51" t="s">
        <v>120</v>
      </c>
      <c r="C116" s="52">
        <v>46244</v>
      </c>
    </row>
    <row r="117" spans="2:3" ht="13.2" x14ac:dyDescent="0.25">
      <c r="B117" s="51" t="s">
        <v>121</v>
      </c>
      <c r="C117" s="52">
        <v>28201</v>
      </c>
    </row>
    <row r="118" spans="2:3" ht="13.2" x14ac:dyDescent="0.25">
      <c r="B118" s="51" t="s">
        <v>122</v>
      </c>
      <c r="C118" s="52">
        <v>4584</v>
      </c>
    </row>
    <row r="119" spans="2:3" ht="13.2" x14ac:dyDescent="0.25">
      <c r="B119" s="51" t="s">
        <v>123</v>
      </c>
      <c r="C119" s="52">
        <v>14923</v>
      </c>
    </row>
    <row r="120" spans="2:3" ht="13.2" x14ac:dyDescent="0.25">
      <c r="B120" s="51" t="s">
        <v>124</v>
      </c>
      <c r="C120" s="52">
        <v>2759</v>
      </c>
    </row>
    <row r="121" spans="2:3" ht="13.2" x14ac:dyDescent="0.25">
      <c r="B121" s="51" t="s">
        <v>125</v>
      </c>
      <c r="C121" s="52">
        <v>354</v>
      </c>
    </row>
    <row r="122" spans="2:3" ht="13.2" x14ac:dyDescent="0.25">
      <c r="B122" s="51" t="s">
        <v>126</v>
      </c>
      <c r="C122" s="52">
        <v>516</v>
      </c>
    </row>
    <row r="123" spans="2:3" ht="13.2" x14ac:dyDescent="0.25">
      <c r="B123" s="51" t="s">
        <v>127</v>
      </c>
      <c r="C123" s="52">
        <v>171</v>
      </c>
    </row>
    <row r="124" spans="2:3" ht="13.2" x14ac:dyDescent="0.25">
      <c r="B124" s="51" t="s">
        <v>128</v>
      </c>
      <c r="C124" s="52">
        <v>4176</v>
      </c>
    </row>
    <row r="125" spans="2:3" ht="13.2" x14ac:dyDescent="0.25">
      <c r="B125" s="51" t="s">
        <v>129</v>
      </c>
      <c r="C125" s="52">
        <v>5709</v>
      </c>
    </row>
    <row r="126" spans="2:3" ht="13.2" x14ac:dyDescent="0.25">
      <c r="B126" s="51" t="s">
        <v>130</v>
      </c>
      <c r="C126" s="52">
        <v>4202</v>
      </c>
    </row>
    <row r="127" spans="2:3" ht="13.2" x14ac:dyDescent="0.25">
      <c r="B127" s="51" t="s">
        <v>131</v>
      </c>
      <c r="C127" s="52">
        <v>4568</v>
      </c>
    </row>
    <row r="128" spans="2:3" ht="13.2" x14ac:dyDescent="0.25">
      <c r="B128" s="51" t="s">
        <v>132</v>
      </c>
      <c r="C128" s="52">
        <v>11884</v>
      </c>
    </row>
    <row r="129" spans="2:3" ht="13.2" x14ac:dyDescent="0.25">
      <c r="B129" s="51" t="s">
        <v>133</v>
      </c>
      <c r="C129" s="52">
        <v>3018</v>
      </c>
    </row>
    <row r="130" spans="2:3" ht="13.2" x14ac:dyDescent="0.25">
      <c r="B130" s="51" t="s">
        <v>134</v>
      </c>
      <c r="C130" s="52">
        <v>8311</v>
      </c>
    </row>
    <row r="131" spans="2:3" ht="13.2" x14ac:dyDescent="0.25">
      <c r="B131" s="51" t="s">
        <v>135</v>
      </c>
      <c r="C131" s="52">
        <v>3312</v>
      </c>
    </row>
    <row r="132" spans="2:3" ht="13.2" x14ac:dyDescent="0.25">
      <c r="B132" s="51" t="s">
        <v>136</v>
      </c>
      <c r="C132" s="52">
        <v>1608</v>
      </c>
    </row>
    <row r="133" spans="2:3" ht="13.2" x14ac:dyDescent="0.25">
      <c r="B133" s="51" t="s">
        <v>137</v>
      </c>
      <c r="C133" s="52">
        <v>1251</v>
      </c>
    </row>
    <row r="134" spans="2:3" ht="13.2" x14ac:dyDescent="0.25">
      <c r="B134" s="51" t="s">
        <v>138</v>
      </c>
      <c r="C134" s="52">
        <v>1082</v>
      </c>
    </row>
    <row r="135" spans="2:3" ht="13.2" x14ac:dyDescent="0.25">
      <c r="B135" s="51" t="s">
        <v>139</v>
      </c>
      <c r="C135" s="52">
        <v>1492</v>
      </c>
    </row>
    <row r="136" spans="2:3" ht="13.2" x14ac:dyDescent="0.25">
      <c r="B136" s="51" t="s">
        <v>140</v>
      </c>
      <c r="C136" s="52">
        <v>408</v>
      </c>
    </row>
  </sheetData>
  <mergeCells count="3">
    <mergeCell ref="C6:E6"/>
    <mergeCell ref="C8:E8"/>
    <mergeCell ref="C10:E10"/>
  </mergeCells>
  <hyperlinks>
    <hyperlink ref="A7" location="Indice!A1" display="Índice" xr:uid="{968C49A6-C613-49EC-8155-152C0D91E51A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2680D-0D91-4EC0-B445-F006A5331964}">
  <sheetPr codeName="Hoja5">
    <pageSetUpPr fitToPage="1"/>
  </sheetPr>
  <dimension ref="A7:O38"/>
  <sheetViews>
    <sheetView topLeftCell="A17" zoomScaleNormal="100" workbookViewId="0"/>
  </sheetViews>
  <sheetFormatPr baseColWidth="10" defaultColWidth="11.44140625" defaultRowHeight="12.6" x14ac:dyDescent="0.2"/>
  <cols>
    <col min="1" max="1" width="5.6640625" style="1" customWidth="1"/>
    <col min="2" max="2" width="11.44140625" style="1"/>
    <col min="3" max="3" width="26.44140625" style="1" customWidth="1"/>
    <col min="4" max="4" width="14.6640625" style="1" customWidth="1"/>
    <col min="5" max="5" width="7.109375" style="1" customWidth="1"/>
    <col min="6" max="6" width="21" style="1" customWidth="1"/>
    <col min="7" max="10" width="15.6640625" style="1" customWidth="1"/>
    <col min="11" max="11" width="8.88671875" style="1" customWidth="1"/>
    <col min="12" max="16384" width="11.44140625" style="1"/>
  </cols>
  <sheetData>
    <row r="7" spans="1:11" ht="17.399999999999999" x14ac:dyDescent="0.3">
      <c r="B7" s="11" t="s">
        <v>0</v>
      </c>
      <c r="C7" s="2"/>
      <c r="D7" s="2"/>
      <c r="E7" s="2"/>
      <c r="F7" s="2"/>
      <c r="G7" s="2"/>
      <c r="H7" s="2"/>
      <c r="I7" s="2"/>
    </row>
    <row r="8" spans="1:11" ht="16.2" x14ac:dyDescent="0.3">
      <c r="B8" s="2"/>
    </row>
    <row r="9" spans="1:11" ht="18" thickBot="1" x14ac:dyDescent="0.35">
      <c r="A9" s="4" t="s">
        <v>14</v>
      </c>
    </row>
    <row r="10" spans="1:11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7"/>
    </row>
    <row r="11" spans="1:11" x14ac:dyDescent="0.2">
      <c r="A11" s="18"/>
      <c r="B11" s="5" t="s">
        <v>17</v>
      </c>
      <c r="D11" s="6">
        <v>1153282</v>
      </c>
      <c r="I11" s="1">
        <v>281724</v>
      </c>
      <c r="K11" s="20"/>
    </row>
    <row r="12" spans="1:11" x14ac:dyDescent="0.2">
      <c r="A12" s="18"/>
      <c r="K12" s="20"/>
    </row>
    <row r="13" spans="1:11" x14ac:dyDescent="0.2">
      <c r="A13" s="18"/>
      <c r="B13" s="5" t="s">
        <v>141</v>
      </c>
      <c r="D13" s="23">
        <v>0.51652710787256506</v>
      </c>
      <c r="K13" s="20"/>
    </row>
    <row r="14" spans="1:11" ht="13.8" x14ac:dyDescent="0.25">
      <c r="A14" s="18"/>
      <c r="B14" s="39"/>
      <c r="D14" s="53"/>
      <c r="K14" s="20"/>
    </row>
    <row r="15" spans="1:11" x14ac:dyDescent="0.2">
      <c r="A15" s="18"/>
      <c r="B15" s="5" t="s">
        <v>142</v>
      </c>
      <c r="D15" s="23">
        <v>9.2458994900670013E-2</v>
      </c>
      <c r="K15" s="20"/>
    </row>
    <row r="16" spans="1:11" ht="13.8" x14ac:dyDescent="0.25">
      <c r="A16" s="54"/>
      <c r="C16" s="5"/>
      <c r="D16" s="55"/>
      <c r="K16" s="20"/>
    </row>
    <row r="17" spans="1:15" ht="13.8" x14ac:dyDescent="0.25">
      <c r="A17" s="54"/>
      <c r="B17" s="5" t="s">
        <v>143</v>
      </c>
      <c r="C17" s="5"/>
      <c r="D17" s="23">
        <v>0.56751845542305512</v>
      </c>
      <c r="K17" s="20"/>
    </row>
    <row r="18" spans="1:15" ht="13.8" x14ac:dyDescent="0.25">
      <c r="A18" s="54"/>
      <c r="C18" s="5"/>
      <c r="D18" s="28"/>
      <c r="K18" s="20"/>
    </row>
    <row r="19" spans="1:15" ht="13.8" x14ac:dyDescent="0.2">
      <c r="A19" s="18"/>
      <c r="B19" s="5" t="s">
        <v>19</v>
      </c>
      <c r="D19" s="56">
        <v>523.29385167856037</v>
      </c>
      <c r="K19" s="20"/>
    </row>
    <row r="20" spans="1:15" x14ac:dyDescent="0.2">
      <c r="A20" s="18"/>
      <c r="B20" s="5"/>
      <c r="K20" s="20"/>
    </row>
    <row r="21" spans="1:15" x14ac:dyDescent="0.2">
      <c r="A21" s="18"/>
      <c r="B21" s="5"/>
      <c r="K21" s="20"/>
    </row>
    <row r="22" spans="1:15" x14ac:dyDescent="0.2">
      <c r="A22" s="18"/>
      <c r="B22" s="5"/>
      <c r="K22" s="20"/>
    </row>
    <row r="23" spans="1:15" x14ac:dyDescent="0.2">
      <c r="A23" s="18"/>
      <c r="K23" s="20"/>
    </row>
    <row r="24" spans="1:15" ht="13.8" x14ac:dyDescent="0.25">
      <c r="A24" s="18"/>
      <c r="G24" s="5" t="s">
        <v>144</v>
      </c>
      <c r="H24" s="39"/>
      <c r="I24" s="57"/>
      <c r="J24" s="23">
        <v>0.24287456614293304</v>
      </c>
      <c r="K24" s="20"/>
    </row>
    <row r="25" spans="1:15" ht="13.8" x14ac:dyDescent="0.25">
      <c r="A25" s="18"/>
      <c r="G25" s="5"/>
      <c r="H25" s="39"/>
      <c r="K25" s="20"/>
    </row>
    <row r="26" spans="1:15" ht="13.8" x14ac:dyDescent="0.25">
      <c r="A26" s="18"/>
      <c r="G26" s="5" t="s">
        <v>145</v>
      </c>
      <c r="H26" s="39"/>
      <c r="J26" s="6">
        <v>6672</v>
      </c>
      <c r="K26" s="20"/>
    </row>
    <row r="27" spans="1:15" ht="13.8" x14ac:dyDescent="0.25">
      <c r="A27" s="18"/>
      <c r="G27" s="5"/>
      <c r="H27" s="39"/>
      <c r="K27" s="20"/>
      <c r="O27" s="39"/>
    </row>
    <row r="28" spans="1:15" ht="24.75" customHeight="1" x14ac:dyDescent="0.2">
      <c r="A28" s="18"/>
      <c r="G28" s="58" t="s">
        <v>146</v>
      </c>
      <c r="H28" s="58"/>
      <c r="I28" s="58"/>
      <c r="J28" s="6">
        <v>3573</v>
      </c>
      <c r="K28" s="20"/>
    </row>
    <row r="29" spans="1:15" ht="13.8" x14ac:dyDescent="0.25">
      <c r="A29" s="18"/>
      <c r="G29" s="5"/>
      <c r="H29" s="39"/>
      <c r="K29" s="20"/>
    </row>
    <row r="30" spans="1:15" ht="13.8" x14ac:dyDescent="0.25">
      <c r="A30" s="18"/>
      <c r="G30" s="5" t="s">
        <v>147</v>
      </c>
      <c r="H30" s="39"/>
      <c r="J30" s="6">
        <v>11893</v>
      </c>
      <c r="K30" s="20"/>
    </row>
    <row r="31" spans="1:15" ht="13.8" x14ac:dyDescent="0.25">
      <c r="A31" s="18"/>
      <c r="G31" s="5"/>
      <c r="H31" s="39"/>
      <c r="K31" s="20"/>
    </row>
    <row r="32" spans="1:15" ht="13.8" x14ac:dyDescent="0.25">
      <c r="A32" s="18"/>
      <c r="G32" s="5" t="s">
        <v>148</v>
      </c>
      <c r="H32" s="39"/>
      <c r="J32" s="6">
        <v>-5221</v>
      </c>
      <c r="K32" s="20"/>
    </row>
    <row r="33" spans="1:11" ht="13.8" x14ac:dyDescent="0.25">
      <c r="A33" s="18"/>
      <c r="G33" s="5"/>
      <c r="H33" s="39"/>
      <c r="K33" s="20"/>
    </row>
    <row r="34" spans="1:11" ht="21.75" customHeight="1" x14ac:dyDescent="0.25">
      <c r="A34" s="18"/>
      <c r="C34" s="39"/>
      <c r="G34" s="59" t="s">
        <v>149</v>
      </c>
      <c r="H34" s="59"/>
      <c r="I34" s="59" t="s">
        <v>150</v>
      </c>
      <c r="J34" s="59"/>
      <c r="K34" s="20"/>
    </row>
    <row r="35" spans="1:11" ht="18" customHeight="1" x14ac:dyDescent="0.25">
      <c r="A35" s="18"/>
      <c r="C35" s="39"/>
      <c r="G35" s="60">
        <v>149806</v>
      </c>
      <c r="H35" s="60"/>
      <c r="I35" s="60">
        <v>172288</v>
      </c>
      <c r="J35" s="60"/>
      <c r="K35" s="20"/>
    </row>
    <row r="36" spans="1:11" ht="23.25" customHeight="1" x14ac:dyDescent="0.25">
      <c r="A36" s="18"/>
      <c r="C36" s="39"/>
      <c r="G36" s="61" t="s">
        <v>151</v>
      </c>
      <c r="H36" s="61" t="s">
        <v>152</v>
      </c>
      <c r="I36" s="61" t="s">
        <v>151</v>
      </c>
      <c r="J36" s="61" t="s">
        <v>152</v>
      </c>
      <c r="K36" s="20"/>
    </row>
    <row r="37" spans="1:11" ht="18" customHeight="1" x14ac:dyDescent="0.25">
      <c r="A37" s="18"/>
      <c r="B37" s="5" t="s">
        <v>153</v>
      </c>
      <c r="C37" s="39"/>
      <c r="G37" s="62">
        <v>77015</v>
      </c>
      <c r="H37" s="62">
        <v>72791</v>
      </c>
      <c r="I37" s="62">
        <v>88796</v>
      </c>
      <c r="J37" s="62">
        <v>83492</v>
      </c>
      <c r="K37" s="20"/>
    </row>
    <row r="38" spans="1:11" ht="13.2" thickBot="1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8"/>
    </row>
  </sheetData>
  <mergeCells count="5">
    <mergeCell ref="G28:I28"/>
    <mergeCell ref="G34:H34"/>
    <mergeCell ref="I34:J34"/>
    <mergeCell ref="G35:H35"/>
    <mergeCell ref="I35:J35"/>
  </mergeCells>
  <hyperlinks>
    <hyperlink ref="B7" location="Indice!A1" display="Índice" xr:uid="{94325A70-8EA7-4CB3-B0D4-A49F09F67B1A}"/>
  </hyperlinks>
  <printOptions horizontalCentered="1" verticalCentered="1"/>
  <pageMargins left="0.39370078740157483" right="0.39370078740157483" top="0.39370078740157483" bottom="0.39370078740157483" header="0" footer="0"/>
  <pageSetup paperSize="9" scale="96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02584-D922-4183-A3B8-6914772969A6}">
  <sheetPr codeName="Hoja7"/>
  <dimension ref="A7:K85"/>
  <sheetViews>
    <sheetView topLeftCell="A4" workbookViewId="0"/>
  </sheetViews>
  <sheetFormatPr baseColWidth="10" defaultColWidth="11.44140625" defaultRowHeight="13.2" x14ac:dyDescent="0.25"/>
  <cols>
    <col min="1" max="1" width="7.109375" style="63" customWidth="1"/>
    <col min="2" max="2" width="32.109375" style="63" customWidth="1"/>
    <col min="3" max="3" width="15.44140625" style="63" customWidth="1"/>
    <col min="4" max="4" width="3" style="63" customWidth="1"/>
    <col min="5" max="5" width="24.88671875" style="63" customWidth="1"/>
    <col min="6" max="6" width="14.5546875" style="63" customWidth="1"/>
    <col min="7" max="7" width="3.109375" style="63" customWidth="1"/>
    <col min="8" max="8" width="26.88671875" style="63" customWidth="1"/>
    <col min="9" max="9" width="15.44140625" style="63" customWidth="1"/>
    <col min="10" max="10" width="19.88671875" style="63" customWidth="1"/>
    <col min="11" max="11" width="15.5546875" style="63" customWidth="1"/>
    <col min="12" max="16384" width="11.44140625" style="63"/>
  </cols>
  <sheetData>
    <row r="7" spans="1:11" ht="17.399999999999999" x14ac:dyDescent="0.3">
      <c r="B7" s="11" t="s">
        <v>0</v>
      </c>
    </row>
    <row r="9" spans="1:11" ht="17.399999999999999" x14ac:dyDescent="0.3">
      <c r="A9" s="4" t="s">
        <v>14</v>
      </c>
      <c r="B9" s="1"/>
      <c r="C9" s="13"/>
      <c r="D9" s="13"/>
      <c r="E9" s="4"/>
      <c r="F9" s="13"/>
      <c r="G9" s="13"/>
      <c r="H9" s="13"/>
      <c r="I9" s="1"/>
    </row>
    <row r="10" spans="1:11" ht="14.4" thickBot="1" x14ac:dyDescent="0.3">
      <c r="A10" s="1"/>
      <c r="B10" s="1"/>
      <c r="C10" s="40"/>
      <c r="D10" s="40"/>
      <c r="E10" s="40"/>
      <c r="F10" s="1"/>
      <c r="G10" s="1"/>
      <c r="H10" s="1"/>
      <c r="I10" s="1"/>
    </row>
    <row r="11" spans="1:11" ht="16.8" thickBot="1" x14ac:dyDescent="0.3">
      <c r="A11" s="20"/>
      <c r="B11" s="64" t="s">
        <v>154</v>
      </c>
      <c r="C11" s="65">
        <v>1052174</v>
      </c>
      <c r="D11" s="66"/>
      <c r="E11" s="67" t="s">
        <v>155</v>
      </c>
      <c r="F11" s="65">
        <v>107194</v>
      </c>
      <c r="G11" s="67" t="s">
        <v>156</v>
      </c>
      <c r="H11" s="66"/>
      <c r="I11" s="65">
        <v>20256</v>
      </c>
      <c r="J11" s="67" t="s">
        <v>157</v>
      </c>
      <c r="K11" s="68">
        <v>24533</v>
      </c>
    </row>
    <row r="12" spans="1:11" ht="16.8" thickBot="1" x14ac:dyDescent="0.3">
      <c r="A12" s="1"/>
      <c r="B12" s="64" t="s">
        <v>158</v>
      </c>
      <c r="C12" s="65">
        <v>54116</v>
      </c>
      <c r="D12" s="67"/>
      <c r="E12" s="67" t="s">
        <v>159</v>
      </c>
      <c r="F12" s="65">
        <v>7852</v>
      </c>
      <c r="G12" s="67" t="s">
        <v>160</v>
      </c>
      <c r="H12" s="67"/>
      <c r="I12" s="65">
        <v>61</v>
      </c>
      <c r="J12" s="67" t="s">
        <v>161</v>
      </c>
      <c r="K12" s="68">
        <v>376</v>
      </c>
    </row>
    <row r="13" spans="1:11" ht="13.8" thickBot="1" x14ac:dyDescent="0.3">
      <c r="A13" s="1"/>
      <c r="B13" s="5"/>
      <c r="C13" s="1"/>
      <c r="D13" s="1"/>
      <c r="E13" s="1"/>
      <c r="F13" s="1"/>
      <c r="G13" s="1"/>
      <c r="H13" s="1"/>
      <c r="I13" s="1"/>
    </row>
    <row r="14" spans="1:11" ht="16.8" thickBot="1" x14ac:dyDescent="0.3">
      <c r="A14" s="1"/>
      <c r="B14" s="69" t="s">
        <v>162</v>
      </c>
      <c r="C14" s="70"/>
      <c r="D14" s="70"/>
      <c r="E14" s="71"/>
      <c r="F14" s="1"/>
      <c r="G14" s="72" t="s">
        <v>163</v>
      </c>
      <c r="H14" s="73"/>
      <c r="I14" s="74">
        <f>'Datos Demograficos'!D11</f>
        <v>1153282</v>
      </c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11" x14ac:dyDescent="0.25">
      <c r="A16" s="1"/>
      <c r="B16" s="5" t="s">
        <v>164</v>
      </c>
      <c r="C16" s="75">
        <v>14033</v>
      </c>
      <c r="D16" s="1"/>
      <c r="E16" s="1"/>
      <c r="F16" s="1"/>
      <c r="G16" s="1"/>
      <c r="H16" s="1"/>
      <c r="I16" s="1"/>
    </row>
    <row r="17" spans="1:9" x14ac:dyDescent="0.25">
      <c r="A17" s="1"/>
      <c r="B17" s="5" t="s">
        <v>165</v>
      </c>
      <c r="C17" s="75">
        <v>13700</v>
      </c>
      <c r="D17" s="1"/>
      <c r="E17" s="1"/>
      <c r="F17" s="1"/>
      <c r="G17" s="1"/>
      <c r="H17" s="1"/>
      <c r="I17" s="1"/>
    </row>
    <row r="18" spans="1:9" x14ac:dyDescent="0.25">
      <c r="A18" s="1"/>
      <c r="B18" s="5" t="s">
        <v>166</v>
      </c>
      <c r="C18" s="75">
        <v>10002</v>
      </c>
      <c r="D18" s="1"/>
      <c r="E18" s="1"/>
      <c r="F18" s="1"/>
      <c r="G18" s="1"/>
      <c r="H18" s="1"/>
      <c r="I18" s="1"/>
    </row>
    <row r="19" spans="1:9" x14ac:dyDescent="0.25">
      <c r="A19" s="1"/>
      <c r="B19" s="5" t="s">
        <v>167</v>
      </c>
      <c r="C19" s="75">
        <v>7279</v>
      </c>
      <c r="D19" s="1"/>
      <c r="E19" s="1"/>
      <c r="F19" s="1"/>
      <c r="G19" s="1"/>
      <c r="H19" s="1"/>
      <c r="I19" s="1"/>
    </row>
    <row r="20" spans="1:9" x14ac:dyDescent="0.25">
      <c r="A20" s="1"/>
      <c r="B20" s="5" t="s">
        <v>168</v>
      </c>
      <c r="C20" s="75">
        <v>6620</v>
      </c>
      <c r="D20" s="1"/>
      <c r="E20" s="1"/>
      <c r="F20" s="1"/>
      <c r="G20" s="1"/>
      <c r="H20" s="1"/>
      <c r="I20" s="1"/>
    </row>
    <row r="21" spans="1:9" x14ac:dyDescent="0.25">
      <c r="A21" s="1"/>
      <c r="B21" s="5" t="s">
        <v>169</v>
      </c>
      <c r="C21" s="75">
        <v>6417</v>
      </c>
      <c r="D21" s="1"/>
      <c r="E21" s="1"/>
      <c r="F21" s="1"/>
      <c r="G21" s="1"/>
      <c r="H21" s="1"/>
      <c r="I21" s="1"/>
    </row>
    <row r="22" spans="1:9" x14ac:dyDescent="0.25">
      <c r="A22" s="1"/>
      <c r="B22" s="5" t="s">
        <v>170</v>
      </c>
      <c r="C22" s="75">
        <v>4305</v>
      </c>
      <c r="D22" s="1"/>
      <c r="E22" s="1"/>
      <c r="F22" s="1"/>
      <c r="G22" s="1"/>
      <c r="H22" s="1"/>
      <c r="I22" s="1"/>
    </row>
    <row r="23" spans="1:9" x14ac:dyDescent="0.25">
      <c r="A23" s="1"/>
      <c r="B23" s="5" t="s">
        <v>171</v>
      </c>
      <c r="C23" s="75">
        <v>3532</v>
      </c>
      <c r="D23" s="1"/>
      <c r="E23" s="1"/>
      <c r="F23" s="1"/>
      <c r="G23" s="1"/>
      <c r="H23" s="1"/>
      <c r="I23" s="1"/>
    </row>
    <row r="24" spans="1:9" x14ac:dyDescent="0.25">
      <c r="A24" s="1"/>
      <c r="B24" s="5" t="s">
        <v>172</v>
      </c>
      <c r="C24" s="75">
        <v>3408</v>
      </c>
      <c r="D24" s="1"/>
      <c r="E24" s="1"/>
      <c r="F24" s="1"/>
      <c r="G24" s="1"/>
      <c r="H24" s="1"/>
      <c r="I24" s="1"/>
    </row>
    <row r="25" spans="1:9" x14ac:dyDescent="0.25">
      <c r="A25" s="1"/>
      <c r="B25" s="5" t="s">
        <v>173</v>
      </c>
      <c r="C25" s="75">
        <v>3190</v>
      </c>
      <c r="D25" s="1"/>
      <c r="E25" s="1"/>
      <c r="F25" s="1"/>
      <c r="G25" s="1"/>
      <c r="H25" s="1"/>
      <c r="I25" s="1"/>
    </row>
    <row r="26" spans="1:9" x14ac:dyDescent="0.25">
      <c r="A26" s="1"/>
      <c r="B26" s="5" t="s">
        <v>174</v>
      </c>
      <c r="C26" s="75">
        <v>3052</v>
      </c>
      <c r="D26" s="1"/>
      <c r="E26" s="1"/>
      <c r="F26" s="1"/>
      <c r="G26" s="1"/>
      <c r="H26" s="1"/>
      <c r="I26" s="1"/>
    </row>
    <row r="27" spans="1:9" x14ac:dyDescent="0.25">
      <c r="A27" s="1"/>
      <c r="B27" s="5" t="s">
        <v>175</v>
      </c>
      <c r="C27" s="75">
        <v>2553</v>
      </c>
      <c r="D27" s="1"/>
      <c r="E27" s="1"/>
      <c r="F27" s="1"/>
      <c r="G27" s="1"/>
      <c r="H27" s="1"/>
      <c r="I27" s="1"/>
    </row>
    <row r="28" spans="1:9" x14ac:dyDescent="0.25">
      <c r="A28" s="1"/>
      <c r="B28" s="5" t="s">
        <v>176</v>
      </c>
      <c r="C28" s="75">
        <v>2077</v>
      </c>
      <c r="D28" s="1"/>
      <c r="E28" s="1"/>
      <c r="F28" s="1"/>
      <c r="G28" s="1"/>
      <c r="H28" s="1"/>
      <c r="I28" s="1"/>
    </row>
    <row r="29" spans="1:9" x14ac:dyDescent="0.25">
      <c r="A29" s="1"/>
      <c r="B29" s="5" t="s">
        <v>177</v>
      </c>
      <c r="C29" s="75">
        <v>2046</v>
      </c>
      <c r="D29" s="1"/>
      <c r="E29" s="1"/>
      <c r="F29" s="1"/>
      <c r="G29" s="1"/>
      <c r="H29" s="1"/>
      <c r="I29" s="1"/>
    </row>
    <row r="30" spans="1:9" x14ac:dyDescent="0.25">
      <c r="A30" s="1"/>
      <c r="B30" s="5" t="s">
        <v>178</v>
      </c>
      <c r="C30" s="75">
        <v>1873</v>
      </c>
      <c r="D30" s="1"/>
      <c r="E30" s="1"/>
      <c r="F30" s="1"/>
      <c r="G30" s="1"/>
      <c r="H30" s="1"/>
      <c r="I30" s="1"/>
    </row>
    <row r="31" spans="1:9" x14ac:dyDescent="0.25">
      <c r="A31" s="1"/>
      <c r="B31" s="5" t="s">
        <v>179</v>
      </c>
      <c r="C31" s="75">
        <v>1861</v>
      </c>
      <c r="D31" s="1"/>
      <c r="E31" s="1"/>
      <c r="F31" s="1"/>
      <c r="G31" s="1"/>
      <c r="H31" s="1"/>
      <c r="I31" s="1"/>
    </row>
    <row r="32" spans="1:9" x14ac:dyDescent="0.25">
      <c r="A32" s="1"/>
      <c r="B32" s="5" t="s">
        <v>180</v>
      </c>
      <c r="C32" s="75">
        <v>1706</v>
      </c>
      <c r="D32" s="1"/>
      <c r="E32" s="1"/>
      <c r="F32" s="1"/>
      <c r="G32" s="1"/>
      <c r="H32" s="1"/>
      <c r="I32" s="1"/>
    </row>
    <row r="33" spans="1:9" x14ac:dyDescent="0.25">
      <c r="A33" s="1"/>
      <c r="B33" s="5" t="s">
        <v>181</v>
      </c>
      <c r="C33" s="75">
        <v>1581</v>
      </c>
      <c r="D33" s="1"/>
      <c r="E33" s="1"/>
      <c r="F33" s="1"/>
      <c r="G33" s="1"/>
      <c r="H33" s="1"/>
      <c r="I33" s="1"/>
    </row>
    <row r="34" spans="1:9" x14ac:dyDescent="0.25">
      <c r="A34" s="1"/>
      <c r="B34" s="5" t="s">
        <v>182</v>
      </c>
      <c r="C34" s="75">
        <v>1504</v>
      </c>
      <c r="D34" s="1"/>
      <c r="E34" s="1"/>
      <c r="F34" s="1"/>
      <c r="G34" s="1"/>
      <c r="H34" s="1"/>
      <c r="I34" s="1"/>
    </row>
    <row r="35" spans="1:9" x14ac:dyDescent="0.25">
      <c r="A35" s="1"/>
      <c r="B35" s="5" t="s">
        <v>183</v>
      </c>
      <c r="C35" s="75">
        <v>1448</v>
      </c>
      <c r="D35" s="1"/>
      <c r="E35" s="1"/>
      <c r="F35" s="1"/>
      <c r="G35" s="1"/>
      <c r="H35" s="1"/>
      <c r="I35" s="1"/>
    </row>
    <row r="36" spans="1:9" x14ac:dyDescent="0.25">
      <c r="A36" s="1"/>
      <c r="B36" s="5" t="s">
        <v>184</v>
      </c>
      <c r="C36" s="75">
        <v>1296</v>
      </c>
      <c r="D36" s="1"/>
      <c r="E36" s="1"/>
      <c r="F36" s="1"/>
      <c r="G36" s="1"/>
      <c r="H36" s="1"/>
      <c r="I36" s="1"/>
    </row>
    <row r="37" spans="1:9" x14ac:dyDescent="0.25">
      <c r="A37" s="1"/>
      <c r="B37" s="5"/>
      <c r="C37" s="75"/>
      <c r="D37" s="1"/>
      <c r="E37" s="1"/>
      <c r="F37" s="1"/>
      <c r="G37" s="1"/>
      <c r="H37" s="1"/>
      <c r="I37" s="1"/>
    </row>
    <row r="38" spans="1:9" x14ac:dyDescent="0.25">
      <c r="A38" s="1"/>
      <c r="B38" s="5"/>
      <c r="C38" s="75"/>
      <c r="D38" s="1"/>
      <c r="E38" s="1"/>
      <c r="F38" s="1"/>
      <c r="G38" s="1"/>
      <c r="H38" s="1"/>
      <c r="I38" s="1"/>
    </row>
    <row r="39" spans="1:9" x14ac:dyDescent="0.25">
      <c r="A39" s="1"/>
      <c r="B39" s="5"/>
      <c r="C39" s="75"/>
      <c r="D39" s="1"/>
      <c r="E39" s="1"/>
      <c r="F39" s="1"/>
      <c r="G39" s="1"/>
      <c r="H39" s="1"/>
      <c r="I39" s="1"/>
    </row>
    <row r="40" spans="1:9" x14ac:dyDescent="0.25">
      <c r="A40" s="1"/>
      <c r="B40" s="5"/>
      <c r="C40" s="75"/>
      <c r="D40" s="1"/>
      <c r="E40" s="1"/>
      <c r="F40" s="1"/>
      <c r="G40" s="1"/>
      <c r="H40" s="1"/>
      <c r="I40" s="1"/>
    </row>
    <row r="41" spans="1:9" x14ac:dyDescent="0.25">
      <c r="A41" s="1"/>
      <c r="B41" s="5"/>
      <c r="C41" s="75"/>
      <c r="D41" s="1"/>
      <c r="E41" s="1"/>
      <c r="F41" s="1"/>
      <c r="G41" s="1"/>
      <c r="H41" s="1"/>
      <c r="I41" s="1"/>
    </row>
    <row r="42" spans="1:9" x14ac:dyDescent="0.25">
      <c r="A42" s="5"/>
      <c r="B42" s="5"/>
      <c r="C42" s="75"/>
      <c r="D42" s="75"/>
      <c r="E42" s="1"/>
      <c r="F42" s="1"/>
      <c r="G42" s="1"/>
      <c r="H42" s="1"/>
      <c r="I42" s="1"/>
    </row>
    <row r="43" spans="1:9" x14ac:dyDescent="0.25">
      <c r="A43" s="5"/>
      <c r="B43" s="5"/>
      <c r="C43" s="75"/>
      <c r="D43" s="75"/>
    </row>
    <row r="44" spans="1:9" x14ac:dyDescent="0.25">
      <c r="A44" s="5"/>
      <c r="B44" s="5"/>
      <c r="C44" s="75"/>
      <c r="D44" s="75"/>
    </row>
    <row r="45" spans="1:9" x14ac:dyDescent="0.25">
      <c r="A45" s="5"/>
      <c r="B45" s="5"/>
      <c r="C45" s="75"/>
      <c r="D45" s="75"/>
    </row>
    <row r="46" spans="1:9" x14ac:dyDescent="0.25">
      <c r="A46" s="5"/>
      <c r="B46" s="75"/>
      <c r="C46" s="5"/>
      <c r="D46" s="75"/>
    </row>
    <row r="47" spans="1:9" x14ac:dyDescent="0.25">
      <c r="A47" s="5"/>
      <c r="B47" s="75"/>
      <c r="C47" s="5"/>
      <c r="D47" s="75"/>
    </row>
    <row r="48" spans="1:9" x14ac:dyDescent="0.25">
      <c r="A48" s="5"/>
      <c r="B48" s="75"/>
      <c r="C48" s="5"/>
      <c r="D48" s="75"/>
    </row>
    <row r="49" spans="1:4" x14ac:dyDescent="0.25">
      <c r="A49" s="5"/>
      <c r="B49" s="75"/>
      <c r="C49" s="5"/>
      <c r="D49" s="75"/>
    </row>
    <row r="50" spans="1:4" x14ac:dyDescent="0.25">
      <c r="A50" s="5"/>
      <c r="B50" s="75"/>
      <c r="C50" s="5"/>
      <c r="D50" s="75"/>
    </row>
    <row r="51" spans="1:4" x14ac:dyDescent="0.25">
      <c r="A51" s="5"/>
      <c r="B51" s="75"/>
      <c r="C51" s="5"/>
      <c r="D51" s="75"/>
    </row>
    <row r="52" spans="1:4" x14ac:dyDescent="0.25">
      <c r="A52" s="5"/>
      <c r="B52" s="75"/>
      <c r="C52" s="5"/>
      <c r="D52" s="75"/>
    </row>
    <row r="53" spans="1:4" x14ac:dyDescent="0.25">
      <c r="A53" s="5"/>
      <c r="B53" s="75"/>
      <c r="C53" s="5"/>
      <c r="D53" s="75"/>
    </row>
    <row r="54" spans="1:4" x14ac:dyDescent="0.25">
      <c r="A54" s="5"/>
      <c r="B54" s="75"/>
      <c r="C54" s="5"/>
      <c r="D54" s="75"/>
    </row>
    <row r="55" spans="1:4" x14ac:dyDescent="0.25">
      <c r="A55" s="5"/>
      <c r="B55" s="75"/>
      <c r="C55" s="5"/>
      <c r="D55" s="75"/>
    </row>
    <row r="56" spans="1:4" x14ac:dyDescent="0.25">
      <c r="A56" s="5"/>
      <c r="B56" s="75"/>
      <c r="C56" s="5"/>
      <c r="D56" s="75"/>
    </row>
    <row r="57" spans="1:4" x14ac:dyDescent="0.25">
      <c r="A57" s="5"/>
      <c r="B57" s="75"/>
      <c r="C57" s="5"/>
      <c r="D57" s="75"/>
    </row>
    <row r="58" spans="1:4" x14ac:dyDescent="0.25">
      <c r="A58" s="5"/>
      <c r="B58" s="75"/>
      <c r="C58" s="5"/>
      <c r="D58" s="75"/>
    </row>
    <row r="59" spans="1:4" x14ac:dyDescent="0.25">
      <c r="A59" s="5"/>
      <c r="B59" s="75"/>
      <c r="C59" s="5"/>
      <c r="D59" s="75"/>
    </row>
    <row r="60" spans="1:4" x14ac:dyDescent="0.25">
      <c r="A60" s="5"/>
      <c r="B60" s="75"/>
      <c r="C60" s="5"/>
      <c r="D60" s="75"/>
    </row>
    <row r="61" spans="1:4" x14ac:dyDescent="0.25">
      <c r="A61" s="5"/>
      <c r="B61" s="75"/>
      <c r="C61" s="5"/>
      <c r="D61" s="75"/>
    </row>
    <row r="62" spans="1:4" x14ac:dyDescent="0.25">
      <c r="A62" s="5"/>
      <c r="B62" s="75"/>
      <c r="C62" s="5"/>
      <c r="D62" s="75"/>
    </row>
    <row r="63" spans="1:4" x14ac:dyDescent="0.25">
      <c r="A63" s="5"/>
      <c r="B63" s="75"/>
      <c r="C63" s="5"/>
      <c r="D63" s="75"/>
    </row>
    <row r="64" spans="1:4" x14ac:dyDescent="0.25">
      <c r="A64" s="5"/>
      <c r="B64" s="75"/>
      <c r="C64" s="5"/>
      <c r="D64" s="75"/>
    </row>
    <row r="65" spans="1:4" x14ac:dyDescent="0.25">
      <c r="A65" s="5"/>
      <c r="B65" s="75"/>
      <c r="C65" s="5"/>
      <c r="D65" s="75"/>
    </row>
    <row r="66" spans="1:4" x14ac:dyDescent="0.25">
      <c r="A66" s="5"/>
      <c r="B66" s="75"/>
      <c r="C66" s="5"/>
      <c r="D66" s="75"/>
    </row>
    <row r="67" spans="1:4" x14ac:dyDescent="0.25">
      <c r="A67" s="5"/>
      <c r="B67" s="75"/>
      <c r="C67" s="5"/>
      <c r="D67" s="75"/>
    </row>
    <row r="68" spans="1:4" x14ac:dyDescent="0.25">
      <c r="A68" s="5"/>
      <c r="B68" s="75"/>
      <c r="C68" s="5"/>
      <c r="D68" s="75"/>
    </row>
    <row r="69" spans="1:4" x14ac:dyDescent="0.25">
      <c r="A69" s="5"/>
      <c r="B69" s="75"/>
      <c r="C69" s="5"/>
      <c r="D69" s="75"/>
    </row>
    <row r="70" spans="1:4" x14ac:dyDescent="0.25">
      <c r="A70" s="5"/>
      <c r="B70" s="75"/>
      <c r="C70" s="5"/>
      <c r="D70" s="75"/>
    </row>
    <row r="71" spans="1:4" x14ac:dyDescent="0.25">
      <c r="A71" s="5"/>
      <c r="B71" s="75"/>
      <c r="C71" s="5"/>
      <c r="D71" s="75"/>
    </row>
    <row r="72" spans="1:4" x14ac:dyDescent="0.25">
      <c r="A72" s="5"/>
      <c r="B72" s="75"/>
      <c r="C72" s="5"/>
      <c r="D72" s="75"/>
    </row>
    <row r="73" spans="1:4" x14ac:dyDescent="0.25">
      <c r="A73" s="5"/>
      <c r="B73" s="75"/>
      <c r="C73" s="5"/>
      <c r="D73" s="75"/>
    </row>
    <row r="74" spans="1:4" x14ac:dyDescent="0.25">
      <c r="A74" s="5"/>
      <c r="B74" s="75"/>
      <c r="C74" s="5"/>
      <c r="D74" s="75"/>
    </row>
    <row r="75" spans="1:4" x14ac:dyDescent="0.25">
      <c r="A75" s="5"/>
      <c r="B75" s="75"/>
      <c r="C75" s="5"/>
      <c r="D75" s="75"/>
    </row>
    <row r="76" spans="1:4" x14ac:dyDescent="0.25">
      <c r="A76" s="5"/>
      <c r="B76" s="75"/>
      <c r="C76" s="5"/>
      <c r="D76" s="75"/>
    </row>
    <row r="77" spans="1:4" x14ac:dyDescent="0.25">
      <c r="A77" s="5"/>
      <c r="B77" s="75"/>
      <c r="C77" s="5"/>
      <c r="D77" s="75"/>
    </row>
    <row r="78" spans="1:4" x14ac:dyDescent="0.25">
      <c r="A78" s="5"/>
      <c r="B78" s="75"/>
      <c r="C78" s="5"/>
      <c r="D78" s="75"/>
    </row>
    <row r="79" spans="1:4" x14ac:dyDescent="0.25">
      <c r="A79" s="5"/>
      <c r="B79" s="75"/>
      <c r="C79" s="5"/>
      <c r="D79" s="75"/>
    </row>
    <row r="80" spans="1:4" x14ac:dyDescent="0.25">
      <c r="A80" s="5"/>
      <c r="B80" s="75"/>
      <c r="C80" s="5"/>
      <c r="D80" s="75"/>
    </row>
    <row r="81" spans="1:4" x14ac:dyDescent="0.25">
      <c r="A81" s="5"/>
      <c r="B81" s="75"/>
      <c r="C81" s="5"/>
      <c r="D81" s="75"/>
    </row>
    <row r="82" spans="1:4" x14ac:dyDescent="0.25">
      <c r="A82" s="5"/>
      <c r="B82" s="75"/>
      <c r="C82" s="5"/>
      <c r="D82" s="75"/>
    </row>
    <row r="83" spans="1:4" x14ac:dyDescent="0.25">
      <c r="A83" s="5"/>
      <c r="B83" s="75"/>
      <c r="C83" s="5"/>
      <c r="D83" s="75"/>
    </row>
    <row r="84" spans="1:4" x14ac:dyDescent="0.25">
      <c r="A84" s="5"/>
      <c r="B84" s="75"/>
      <c r="C84" s="5"/>
      <c r="D84" s="75"/>
    </row>
    <row r="85" spans="1:4" x14ac:dyDescent="0.25">
      <c r="A85" s="5"/>
      <c r="B85" s="75"/>
      <c r="C85" s="5"/>
      <c r="D85" s="75"/>
    </row>
  </sheetData>
  <mergeCells count="2">
    <mergeCell ref="C10:E10"/>
    <mergeCell ref="B14:E14"/>
  </mergeCells>
  <hyperlinks>
    <hyperlink ref="B7" location="Indice!A1" display="Índice" xr:uid="{849D3431-457D-45D6-862B-3E26D2FAE43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62126-D870-433D-BFA9-DEA43BD73C3F}">
  <sheetPr codeName="Hoja12">
    <pageSetUpPr fitToPage="1"/>
  </sheetPr>
  <dimension ref="A7:J28"/>
  <sheetViews>
    <sheetView workbookViewId="0"/>
  </sheetViews>
  <sheetFormatPr baseColWidth="10" defaultColWidth="11.44140625" defaultRowHeight="12.6" x14ac:dyDescent="0.2"/>
  <cols>
    <col min="1" max="1" width="5.6640625" style="1" customWidth="1"/>
    <col min="2" max="2" width="19.5546875" style="1" customWidth="1"/>
    <col min="3" max="3" width="23" style="1" customWidth="1"/>
    <col min="4" max="4" width="17.44140625" style="1" customWidth="1"/>
    <col min="5" max="5" width="18.6640625" style="1" customWidth="1"/>
    <col min="6" max="6" width="19.33203125" style="1" customWidth="1"/>
    <col min="7" max="7" width="17.5546875" style="1" customWidth="1"/>
    <col min="8" max="8" width="12.5546875" style="1" customWidth="1"/>
    <col min="9" max="11" width="11.44140625" style="1"/>
    <col min="12" max="12" width="6.88671875" style="1" customWidth="1"/>
    <col min="13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  <c r="I7" s="2"/>
    </row>
    <row r="8" spans="1:9" ht="16.2" x14ac:dyDescent="0.3">
      <c r="B8" s="2"/>
    </row>
    <row r="9" spans="1:9" ht="17.399999999999999" x14ac:dyDescent="0.3">
      <c r="A9" s="4" t="s">
        <v>14</v>
      </c>
      <c r="B9" s="4"/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7"/>
    </row>
    <row r="12" spans="1:9" x14ac:dyDescent="0.2">
      <c r="A12" s="18"/>
      <c r="B12" s="5" t="s">
        <v>185</v>
      </c>
      <c r="E12" s="76">
        <v>356417</v>
      </c>
    </row>
    <row r="13" spans="1:9" x14ac:dyDescent="0.2">
      <c r="A13" s="18"/>
      <c r="B13" s="5"/>
      <c r="E13" s="76"/>
    </row>
    <row r="14" spans="1:9" ht="23.25" customHeight="1" x14ac:dyDescent="0.2">
      <c r="A14" s="18"/>
      <c r="B14" s="77" t="s">
        <v>186</v>
      </c>
      <c r="C14" s="77"/>
      <c r="D14" s="77"/>
      <c r="E14" s="76">
        <v>161378</v>
      </c>
    </row>
    <row r="15" spans="1:9" x14ac:dyDescent="0.2">
      <c r="A15" s="18"/>
      <c r="E15" s="76"/>
    </row>
    <row r="16" spans="1:9" x14ac:dyDescent="0.2">
      <c r="A16" s="18"/>
      <c r="B16" s="5" t="s">
        <v>187</v>
      </c>
      <c r="D16" s="78"/>
      <c r="E16" s="76">
        <v>60304</v>
      </c>
    </row>
    <row r="17" spans="1:10" x14ac:dyDescent="0.2">
      <c r="A17" s="18"/>
      <c r="B17" s="5"/>
      <c r="E17" s="76"/>
    </row>
    <row r="18" spans="1:10" x14ac:dyDescent="0.2">
      <c r="A18" s="18"/>
      <c r="B18" s="5" t="s">
        <v>188</v>
      </c>
      <c r="D18" s="78"/>
      <c r="E18" s="76">
        <v>101074</v>
      </c>
    </row>
    <row r="19" spans="1:10" x14ac:dyDescent="0.2">
      <c r="A19" s="18"/>
      <c r="B19" s="5"/>
      <c r="D19" s="78"/>
      <c r="E19" s="79"/>
    </row>
    <row r="20" spans="1:10" x14ac:dyDescent="0.2">
      <c r="A20" s="18"/>
      <c r="B20" s="5" t="s">
        <v>189</v>
      </c>
      <c r="D20" s="78"/>
      <c r="E20" s="80">
        <v>0.11196788610112091</v>
      </c>
    </row>
    <row r="21" spans="1:10" ht="13.2" thickBot="1" x14ac:dyDescent="0.25">
      <c r="A21" s="35"/>
      <c r="B21" s="36"/>
      <c r="C21" s="36"/>
      <c r="D21" s="36"/>
      <c r="E21" s="38"/>
    </row>
    <row r="24" spans="1:10" ht="17.399999999999999" x14ac:dyDescent="0.3">
      <c r="B24" s="81"/>
      <c r="D24" s="82" t="s">
        <v>190</v>
      </c>
      <c r="E24" s="82"/>
      <c r="F24" s="82"/>
      <c r="G24" s="82"/>
      <c r="H24" s="82"/>
      <c r="I24" s="81"/>
      <c r="J24" s="81"/>
    </row>
    <row r="25" spans="1:10" ht="13.2" thickBot="1" x14ac:dyDescent="0.25"/>
    <row r="26" spans="1:10" ht="22.5" customHeight="1" thickBot="1" x14ac:dyDescent="0.35">
      <c r="C26" s="2"/>
      <c r="D26" s="83" t="s">
        <v>191</v>
      </c>
      <c r="E26" s="84"/>
      <c r="F26" s="84"/>
      <c r="G26" s="84"/>
      <c r="H26" s="85"/>
    </row>
    <row r="27" spans="1:10" ht="16.8" thickBot="1" x14ac:dyDescent="0.35">
      <c r="C27" s="2"/>
      <c r="D27" s="86" t="s">
        <v>192</v>
      </c>
      <c r="E27" s="86" t="s">
        <v>193</v>
      </c>
      <c r="F27" s="86" t="s">
        <v>194</v>
      </c>
      <c r="G27" s="86" t="s">
        <v>195</v>
      </c>
      <c r="H27" s="86" t="s">
        <v>196</v>
      </c>
    </row>
    <row r="28" spans="1:10" ht="43.5" customHeight="1" thickBot="1" x14ac:dyDescent="0.25">
      <c r="C28" s="86" t="s">
        <v>197</v>
      </c>
      <c r="D28" s="87">
        <v>40942</v>
      </c>
      <c r="E28" s="87">
        <v>9611</v>
      </c>
      <c r="F28" s="87">
        <v>161314</v>
      </c>
      <c r="G28" s="88">
        <v>266412</v>
      </c>
      <c r="H28" s="88">
        <f>SUM(D28:G28)</f>
        <v>478279</v>
      </c>
    </row>
  </sheetData>
  <mergeCells count="3">
    <mergeCell ref="B14:D14"/>
    <mergeCell ref="D24:H24"/>
    <mergeCell ref="D26:H26"/>
  </mergeCells>
  <hyperlinks>
    <hyperlink ref="B7" location="Indice!A1" display="Índice" xr:uid="{C5F2F771-8148-47B6-BE05-60C84359295F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1B239-023C-4F1E-BEE2-5F5E8E22EC3D}">
  <sheetPr codeName="Hoja6">
    <pageSetUpPr fitToPage="1"/>
  </sheetPr>
  <dimension ref="A1:R32"/>
  <sheetViews>
    <sheetView zoomScaleNormal="100" workbookViewId="0"/>
  </sheetViews>
  <sheetFormatPr baseColWidth="10" defaultColWidth="11.44140625" defaultRowHeight="12.6" x14ac:dyDescent="0.2"/>
  <cols>
    <col min="1" max="1" width="4.88671875" style="1" customWidth="1"/>
    <col min="2" max="2" width="16.109375" style="1" customWidth="1"/>
    <col min="3" max="3" width="11.44140625" style="1" customWidth="1"/>
    <col min="4" max="4" width="11.6640625" style="1" customWidth="1"/>
    <col min="5" max="5" width="12.109375" style="1" customWidth="1"/>
    <col min="6" max="6" width="12.6640625" style="1" customWidth="1"/>
    <col min="7" max="7" width="17.109375" style="1" customWidth="1"/>
    <col min="8" max="8" width="12.88671875" style="1" customWidth="1"/>
    <col min="9" max="9" width="15.33203125" style="1" customWidth="1"/>
    <col min="10" max="10" width="11.44140625" style="1"/>
    <col min="11" max="11" width="11.5546875" style="1" customWidth="1"/>
    <col min="12" max="12" width="12.6640625" style="1" customWidth="1"/>
    <col min="13" max="13" width="16.44140625" style="1" customWidth="1"/>
    <col min="14" max="14" width="11.44140625" style="1"/>
    <col min="15" max="15" width="15" style="1" customWidth="1"/>
    <col min="16" max="16" width="14" style="1" customWidth="1"/>
    <col min="17" max="17" width="13.109375" style="1" customWidth="1"/>
    <col min="18" max="16384" width="11.44140625" style="1"/>
  </cols>
  <sheetData>
    <row r="1" spans="1:18" x14ac:dyDescent="0.2">
      <c r="G1" s="12"/>
    </row>
    <row r="2" spans="1:18" x14ac:dyDescent="0.2">
      <c r="G2" s="12"/>
    </row>
    <row r="3" spans="1:18" x14ac:dyDescent="0.2">
      <c r="G3" s="12"/>
    </row>
    <row r="4" spans="1:18" x14ac:dyDescent="0.2">
      <c r="G4" s="12"/>
    </row>
    <row r="5" spans="1:18" x14ac:dyDescent="0.2">
      <c r="G5" s="12"/>
    </row>
    <row r="6" spans="1:18" x14ac:dyDescent="0.2">
      <c r="G6" s="12"/>
    </row>
    <row r="7" spans="1:18" ht="17.399999999999999" x14ac:dyDescent="0.3">
      <c r="B7" s="11" t="s">
        <v>0</v>
      </c>
      <c r="G7" s="12"/>
    </row>
    <row r="8" spans="1:18" x14ac:dyDescent="0.2">
      <c r="G8" s="12"/>
    </row>
    <row r="9" spans="1:18" ht="17.399999999999999" x14ac:dyDescent="0.3">
      <c r="A9" s="4" t="s">
        <v>14</v>
      </c>
      <c r="B9" s="13"/>
      <c r="C9" s="13"/>
      <c r="D9" s="4"/>
      <c r="E9" s="13"/>
      <c r="F9" s="13"/>
      <c r="G9" s="13"/>
      <c r="H9" s="13"/>
      <c r="I9" s="13"/>
    </row>
    <row r="10" spans="1:18" ht="13.2" thickBot="1" x14ac:dyDescent="0.25"/>
    <row r="11" spans="1:18" ht="17.399999999999999" x14ac:dyDescent="0.3">
      <c r="A11" s="89" t="s">
        <v>198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15"/>
      <c r="R11" s="17"/>
    </row>
    <row r="12" spans="1:18" ht="13.2" thickBot="1" x14ac:dyDescent="0.25">
      <c r="A12" s="18"/>
      <c r="R12" s="20"/>
    </row>
    <row r="13" spans="1:18" ht="23.25" customHeight="1" thickBot="1" x14ac:dyDescent="0.35">
      <c r="A13" s="18"/>
      <c r="C13" s="91" t="s">
        <v>199</v>
      </c>
      <c r="D13" s="92"/>
      <c r="E13" s="93"/>
      <c r="H13" s="91" t="s">
        <v>200</v>
      </c>
      <c r="I13" s="92"/>
      <c r="J13" s="92"/>
      <c r="K13" s="93"/>
      <c r="L13" s="2"/>
      <c r="M13" s="2"/>
      <c r="N13" s="91" t="s">
        <v>201</v>
      </c>
      <c r="O13" s="92"/>
      <c r="P13" s="92"/>
      <c r="Q13" s="93"/>
      <c r="R13" s="20"/>
    </row>
    <row r="14" spans="1:18" ht="31.5" customHeight="1" thickBot="1" x14ac:dyDescent="0.35">
      <c r="A14" s="18"/>
      <c r="B14" s="94"/>
      <c r="C14" s="95" t="s">
        <v>202</v>
      </c>
      <c r="D14" s="96" t="s">
        <v>203</v>
      </c>
      <c r="E14" s="96" t="s">
        <v>204</v>
      </c>
      <c r="G14" s="97"/>
      <c r="H14" s="98" t="s">
        <v>192</v>
      </c>
      <c r="I14" s="99" t="s">
        <v>193</v>
      </c>
      <c r="J14" s="99" t="s">
        <v>194</v>
      </c>
      <c r="K14" s="100" t="s">
        <v>195</v>
      </c>
      <c r="L14" s="2"/>
      <c r="M14" s="2"/>
      <c r="N14" s="95" t="s">
        <v>205</v>
      </c>
      <c r="O14" s="101" t="s">
        <v>206</v>
      </c>
      <c r="P14" s="101" t="s">
        <v>207</v>
      </c>
      <c r="Q14" s="102" t="s">
        <v>208</v>
      </c>
      <c r="R14" s="20"/>
    </row>
    <row r="15" spans="1:18" ht="35.25" customHeight="1" x14ac:dyDescent="0.2">
      <c r="A15" s="18"/>
      <c r="B15" s="103" t="s">
        <v>197</v>
      </c>
      <c r="C15" s="104">
        <v>18655</v>
      </c>
      <c r="D15" s="105">
        <v>362364</v>
      </c>
      <c r="E15" s="106">
        <v>19230</v>
      </c>
      <c r="G15" s="103" t="s">
        <v>197</v>
      </c>
      <c r="H15" s="107">
        <v>2707</v>
      </c>
      <c r="I15" s="105">
        <v>6797</v>
      </c>
      <c r="J15" s="105">
        <v>144692</v>
      </c>
      <c r="K15" s="108">
        <v>246053</v>
      </c>
      <c r="L15" s="109"/>
      <c r="M15" s="103" t="s">
        <v>197</v>
      </c>
      <c r="N15" s="110">
        <v>77301</v>
      </c>
      <c r="O15" s="110">
        <v>82427</v>
      </c>
      <c r="P15" s="110">
        <v>75529</v>
      </c>
      <c r="Q15" s="106">
        <v>164992</v>
      </c>
      <c r="R15" s="20"/>
    </row>
    <row r="16" spans="1:18" ht="38.25" customHeight="1" thickBot="1" x14ac:dyDescent="0.25">
      <c r="A16" s="18"/>
      <c r="B16" s="111" t="s">
        <v>209</v>
      </c>
      <c r="C16" s="112">
        <v>8289</v>
      </c>
      <c r="D16" s="113">
        <v>19217</v>
      </c>
      <c r="E16" s="114">
        <v>14948</v>
      </c>
      <c r="G16" s="111" t="s">
        <v>209</v>
      </c>
      <c r="H16" s="112">
        <v>191</v>
      </c>
      <c r="I16" s="113">
        <v>695</v>
      </c>
      <c r="J16" s="113">
        <v>11303</v>
      </c>
      <c r="K16" s="114">
        <v>30265</v>
      </c>
      <c r="L16" s="109"/>
      <c r="M16" s="111" t="s">
        <v>209</v>
      </c>
      <c r="N16" s="113">
        <v>37513</v>
      </c>
      <c r="O16" s="113">
        <v>4025</v>
      </c>
      <c r="P16" s="113">
        <v>750</v>
      </c>
      <c r="Q16" s="114">
        <v>166</v>
      </c>
      <c r="R16" s="20"/>
    </row>
    <row r="17" spans="1:18" ht="31.5" customHeight="1" x14ac:dyDescent="0.25">
      <c r="A17" s="18"/>
      <c r="C17" s="39"/>
      <c r="R17" s="20"/>
    </row>
    <row r="18" spans="1:18" ht="16.2" x14ac:dyDescent="0.3">
      <c r="A18" s="18"/>
      <c r="B18" s="2"/>
      <c r="C18" s="39"/>
      <c r="R18" s="20"/>
    </row>
    <row r="19" spans="1:18" x14ac:dyDescent="0.2">
      <c r="A19" s="18"/>
      <c r="R19" s="20"/>
    </row>
    <row r="20" spans="1:18" x14ac:dyDescent="0.2">
      <c r="A20" s="18"/>
      <c r="R20" s="20"/>
    </row>
    <row r="21" spans="1:18" x14ac:dyDescent="0.2">
      <c r="A21" s="18"/>
      <c r="R21" s="20"/>
    </row>
    <row r="22" spans="1:18" x14ac:dyDescent="0.2">
      <c r="A22" s="18"/>
      <c r="R22" s="20"/>
    </row>
    <row r="23" spans="1:18" x14ac:dyDescent="0.2">
      <c r="A23" s="18"/>
      <c r="R23" s="20"/>
    </row>
    <row r="24" spans="1:18" x14ac:dyDescent="0.2">
      <c r="A24" s="18"/>
      <c r="R24" s="20"/>
    </row>
    <row r="25" spans="1:18" x14ac:dyDescent="0.2">
      <c r="A25" s="18"/>
      <c r="R25" s="20"/>
    </row>
    <row r="26" spans="1:18" x14ac:dyDescent="0.2">
      <c r="A26" s="18"/>
      <c r="R26" s="20"/>
    </row>
    <row r="27" spans="1:18" x14ac:dyDescent="0.2">
      <c r="A27" s="18"/>
      <c r="R27" s="20"/>
    </row>
    <row r="28" spans="1:18" x14ac:dyDescent="0.2">
      <c r="A28" s="18"/>
      <c r="R28" s="20"/>
    </row>
    <row r="29" spans="1:18" x14ac:dyDescent="0.2">
      <c r="A29" s="18"/>
      <c r="R29" s="20"/>
    </row>
    <row r="30" spans="1:18" x14ac:dyDescent="0.2">
      <c r="A30" s="18"/>
      <c r="R30" s="20"/>
    </row>
    <row r="31" spans="1:18" x14ac:dyDescent="0.2">
      <c r="A31" s="18"/>
      <c r="R31" s="20"/>
    </row>
    <row r="32" spans="1:18" ht="13.2" thickBot="1" x14ac:dyDescent="0.25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8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7F7F8E3B-6755-47AE-93DE-BF2BD4A1F441}"/>
  </hyperlinks>
  <printOptions horizontalCentered="1" verticalCentered="1"/>
  <pageMargins left="0.39370078740157483" right="0.39370078740157483" top="0.39370078740157483" bottom="0" header="0" footer="0"/>
  <pageSetup paperSize="9" scale="5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D5C46-2BDB-4C3E-A286-706B848AB4AB}">
  <sheetPr codeName="Hoja8">
    <pageSetUpPr fitToPage="1"/>
  </sheetPr>
  <dimension ref="A7:I23"/>
  <sheetViews>
    <sheetView zoomScaleNormal="100" workbookViewId="0"/>
  </sheetViews>
  <sheetFormatPr baseColWidth="10" defaultColWidth="11.44140625" defaultRowHeight="12.6" x14ac:dyDescent="0.2"/>
  <cols>
    <col min="1" max="1" width="7" style="1" customWidth="1"/>
    <col min="2" max="7" width="15.6640625" style="1" customWidth="1"/>
    <col min="8" max="8" width="4.88671875" style="1" customWidth="1"/>
    <col min="9" max="9" width="4.5546875" style="1" customWidth="1"/>
    <col min="10" max="11" width="7.88671875" style="1" customWidth="1"/>
    <col min="12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4" t="s">
        <v>210</v>
      </c>
      <c r="I12" s="20"/>
    </row>
    <row r="13" spans="1:9" ht="13.2" thickBot="1" x14ac:dyDescent="0.25">
      <c r="A13" s="18"/>
      <c r="B13" s="5"/>
      <c r="I13" s="20"/>
    </row>
    <row r="14" spans="1:9" ht="33.75" customHeight="1" x14ac:dyDescent="0.2">
      <c r="A14" s="18"/>
      <c r="B14" s="98" t="s">
        <v>211</v>
      </c>
      <c r="C14" s="99" t="s">
        <v>212</v>
      </c>
      <c r="D14" s="99" t="s">
        <v>213</v>
      </c>
      <c r="E14" s="99" t="s">
        <v>214</v>
      </c>
      <c r="F14" s="99" t="s">
        <v>215</v>
      </c>
      <c r="G14" s="100" t="s">
        <v>216</v>
      </c>
      <c r="H14" s="109"/>
      <c r="I14" s="20"/>
    </row>
    <row r="15" spans="1:9" ht="32.25" customHeight="1" thickBot="1" x14ac:dyDescent="0.25">
      <c r="A15" s="18"/>
      <c r="B15" s="115">
        <v>526359</v>
      </c>
      <c r="C15" s="113">
        <v>70093</v>
      </c>
      <c r="D15" s="113">
        <v>85487</v>
      </c>
      <c r="E15" s="113">
        <v>2249</v>
      </c>
      <c r="F15" s="113">
        <v>3542</v>
      </c>
      <c r="G15" s="114">
        <v>13519</v>
      </c>
      <c r="H15" s="116"/>
      <c r="I15" s="20"/>
    </row>
    <row r="16" spans="1:9" x14ac:dyDescent="0.2">
      <c r="A16" s="18"/>
      <c r="B16" s="5"/>
      <c r="D16" s="78"/>
      <c r="I16" s="20"/>
    </row>
    <row r="17" spans="1:9" x14ac:dyDescent="0.2">
      <c r="A17" s="18"/>
      <c r="B17" s="5"/>
      <c r="I17" s="20"/>
    </row>
    <row r="18" spans="1:9" ht="17.399999999999999" x14ac:dyDescent="0.3">
      <c r="A18" s="18"/>
      <c r="B18" s="4" t="s">
        <v>217</v>
      </c>
      <c r="I18" s="20"/>
    </row>
    <row r="19" spans="1:9" ht="13.2" thickBot="1" x14ac:dyDescent="0.25">
      <c r="A19" s="18"/>
      <c r="B19" s="5"/>
      <c r="I19" s="20"/>
    </row>
    <row r="20" spans="1:9" ht="47.25" customHeight="1" x14ac:dyDescent="0.2">
      <c r="A20" s="18"/>
      <c r="B20" s="98" t="s">
        <v>218</v>
      </c>
      <c r="C20" s="99" t="s">
        <v>219</v>
      </c>
      <c r="D20" s="100" t="s">
        <v>220</v>
      </c>
      <c r="E20" s="109"/>
      <c r="F20" s="109"/>
      <c r="G20" s="109"/>
      <c r="I20" s="20"/>
    </row>
    <row r="21" spans="1:9" ht="32.1" customHeight="1" thickBot="1" x14ac:dyDescent="0.25">
      <c r="A21" s="18"/>
      <c r="B21" s="115">
        <v>375631</v>
      </c>
      <c r="C21" s="113">
        <v>271305</v>
      </c>
      <c r="D21" s="114">
        <v>646936</v>
      </c>
      <c r="E21" s="116"/>
      <c r="F21" s="116"/>
      <c r="G21" s="116"/>
      <c r="I21" s="20"/>
    </row>
    <row r="22" spans="1:9" x14ac:dyDescent="0.2">
      <c r="A22" s="18"/>
      <c r="I22" s="20"/>
    </row>
    <row r="23" spans="1:9" ht="13.2" thickBot="1" x14ac:dyDescent="0.25">
      <c r="A23" s="35"/>
      <c r="B23" s="36"/>
      <c r="C23" s="36"/>
      <c r="D23" s="36"/>
      <c r="E23" s="36"/>
      <c r="F23" s="36"/>
      <c r="G23" s="36"/>
      <c r="H23" s="36"/>
      <c r="I23" s="38"/>
    </row>
  </sheetData>
  <hyperlinks>
    <hyperlink ref="B7" location="Indice!A1" display="Índice" xr:uid="{E8B17EB3-1510-45D9-BAF8-626B35755248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7EE78-EE5D-45D2-8F7E-B9E7A9CE6520}">
  <sheetPr codeName="Hoja13">
    <pageSetUpPr fitToPage="1"/>
  </sheetPr>
  <dimension ref="A7:I27"/>
  <sheetViews>
    <sheetView zoomScaleNormal="100" workbookViewId="0"/>
  </sheetViews>
  <sheetFormatPr baseColWidth="10" defaultColWidth="11.44140625" defaultRowHeight="12.6" x14ac:dyDescent="0.2"/>
  <cols>
    <col min="1" max="1" width="7" style="1" customWidth="1"/>
    <col min="2" max="2" width="14" style="1" customWidth="1"/>
    <col min="3" max="8" width="19.6640625" style="1" customWidth="1"/>
    <col min="9" max="9" width="6.5546875" style="1" customWidth="1"/>
    <col min="10" max="11" width="7.88671875" style="1" customWidth="1"/>
    <col min="12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4" t="s">
        <v>221</v>
      </c>
      <c r="I12" s="20"/>
    </row>
    <row r="13" spans="1:9" ht="18.75" customHeight="1" x14ac:dyDescent="0.25">
      <c r="A13" s="18"/>
      <c r="B13" s="117" t="s">
        <v>222</v>
      </c>
      <c r="I13" s="20"/>
    </row>
    <row r="14" spans="1:9" ht="12.75" customHeight="1" thickBot="1" x14ac:dyDescent="0.35">
      <c r="A14" s="18"/>
      <c r="B14" s="4"/>
      <c r="I14" s="20"/>
    </row>
    <row r="15" spans="1:9" ht="54" customHeight="1" thickBot="1" x14ac:dyDescent="0.25">
      <c r="A15" s="18"/>
      <c r="B15" s="94"/>
      <c r="C15" s="99" t="s">
        <v>223</v>
      </c>
      <c r="D15" s="99" t="s">
        <v>224</v>
      </c>
      <c r="E15" s="99" t="s">
        <v>225</v>
      </c>
      <c r="F15" s="99" t="s">
        <v>226</v>
      </c>
      <c r="G15" s="118" t="s">
        <v>227</v>
      </c>
      <c r="H15" s="100" t="s">
        <v>196</v>
      </c>
      <c r="I15" s="20"/>
    </row>
    <row r="16" spans="1:9" ht="33.75" customHeight="1" x14ac:dyDescent="0.2">
      <c r="A16" s="18"/>
      <c r="B16" s="119" t="s">
        <v>228</v>
      </c>
      <c r="C16" s="120">
        <v>45</v>
      </c>
      <c r="D16" s="120">
        <v>4</v>
      </c>
      <c r="E16" s="120">
        <v>248</v>
      </c>
      <c r="F16" s="120">
        <v>133</v>
      </c>
      <c r="G16" s="121">
        <v>40</v>
      </c>
      <c r="H16" s="122">
        <v>470</v>
      </c>
      <c r="I16" s="20"/>
    </row>
    <row r="17" spans="1:9" ht="32.25" customHeight="1" thickBot="1" x14ac:dyDescent="0.25">
      <c r="A17" s="18"/>
      <c r="B17" s="123" t="s">
        <v>229</v>
      </c>
      <c r="C17" s="113">
        <v>44</v>
      </c>
      <c r="D17" s="113">
        <v>8</v>
      </c>
      <c r="E17" s="113">
        <v>250</v>
      </c>
      <c r="F17" s="113">
        <v>131</v>
      </c>
      <c r="G17" s="124">
        <v>42</v>
      </c>
      <c r="H17" s="114">
        <v>475</v>
      </c>
      <c r="I17" s="20"/>
    </row>
    <row r="18" spans="1:9" x14ac:dyDescent="0.2">
      <c r="A18" s="18"/>
      <c r="B18" s="5"/>
      <c r="I18" s="20"/>
    </row>
    <row r="19" spans="1:9" ht="13.8" x14ac:dyDescent="0.25">
      <c r="A19" s="18"/>
      <c r="B19" s="117" t="s">
        <v>230</v>
      </c>
      <c r="D19" s="78"/>
      <c r="I19" s="20"/>
    </row>
    <row r="20" spans="1:9" ht="13.2" thickBot="1" x14ac:dyDescent="0.25">
      <c r="A20" s="18"/>
      <c r="B20" s="5"/>
      <c r="D20" s="78"/>
      <c r="I20" s="20"/>
    </row>
    <row r="21" spans="1:9" ht="58.5" customHeight="1" thickBot="1" x14ac:dyDescent="0.25">
      <c r="A21" s="18"/>
      <c r="B21" s="94"/>
      <c r="C21" s="99" t="s">
        <v>223</v>
      </c>
      <c r="D21" s="99" t="s">
        <v>231</v>
      </c>
      <c r="E21" s="99" t="s">
        <v>232</v>
      </c>
      <c r="F21" s="99" t="s">
        <v>233</v>
      </c>
      <c r="G21" s="118" t="s">
        <v>234</v>
      </c>
      <c r="H21" s="100" t="s">
        <v>196</v>
      </c>
      <c r="I21" s="20"/>
    </row>
    <row r="22" spans="1:9" ht="33.75" customHeight="1" x14ac:dyDescent="0.2">
      <c r="A22" s="18"/>
      <c r="B22" s="119" t="s">
        <v>228</v>
      </c>
      <c r="C22" s="120">
        <v>1770</v>
      </c>
      <c r="D22" s="120">
        <v>1726</v>
      </c>
      <c r="E22" s="120">
        <v>16358</v>
      </c>
      <c r="F22" s="120">
        <v>1529</v>
      </c>
      <c r="G22" s="121">
        <v>2517</v>
      </c>
      <c r="H22" s="122">
        <v>23900</v>
      </c>
      <c r="I22" s="20"/>
    </row>
    <row r="23" spans="1:9" ht="32.25" customHeight="1" thickBot="1" x14ac:dyDescent="0.25">
      <c r="A23" s="18"/>
      <c r="B23" s="123" t="s">
        <v>229</v>
      </c>
      <c r="C23" s="113">
        <v>1650</v>
      </c>
      <c r="D23" s="113">
        <v>3795</v>
      </c>
      <c r="E23" s="113">
        <v>16394</v>
      </c>
      <c r="F23" s="113">
        <v>1505</v>
      </c>
      <c r="G23" s="124">
        <v>2733</v>
      </c>
      <c r="H23" s="114">
        <v>26077</v>
      </c>
      <c r="I23" s="20"/>
    </row>
    <row r="24" spans="1:9" x14ac:dyDescent="0.2">
      <c r="A24" s="18"/>
      <c r="B24" s="5"/>
      <c r="I24" s="20"/>
    </row>
    <row r="25" spans="1:9" x14ac:dyDescent="0.2">
      <c r="A25" s="18"/>
      <c r="I25" s="20"/>
    </row>
    <row r="26" spans="1:9" ht="13.8" x14ac:dyDescent="0.25">
      <c r="A26" s="18"/>
      <c r="B26" s="117"/>
      <c r="E26" s="125"/>
      <c r="I26" s="20"/>
    </row>
    <row r="27" spans="1:9" ht="13.2" thickBot="1" x14ac:dyDescent="0.25">
      <c r="A27" s="35"/>
      <c r="B27" s="36"/>
      <c r="C27" s="36"/>
      <c r="D27" s="36"/>
      <c r="E27" s="36"/>
      <c r="F27" s="36"/>
      <c r="G27" s="36"/>
      <c r="H27" s="36"/>
      <c r="I27" s="38"/>
    </row>
  </sheetData>
  <hyperlinks>
    <hyperlink ref="B7" location="Indice!A1" display="Índice" xr:uid="{FF7FA10A-EA98-4B06-A7A6-664CD5C1DA58}"/>
  </hyperlinks>
  <printOptions horizontalCentered="1"/>
  <pageMargins left="0.39370078740157483" right="0.39370078740157483" top="0.98425196850393704" bottom="0.98425196850393704" header="0" footer="0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4</vt:i4>
      </vt:variant>
    </vt:vector>
  </HeadingPairs>
  <TitlesOfParts>
    <vt:vector size="17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'Datos Demograficos'!Área_de_impresión</vt:lpstr>
      <vt:lpstr>'Datos Generales'!Área_de_impresión</vt:lpstr>
      <vt:lpstr>Indice!Área_de_impresión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2025-05-30T10:43:13Z</dcterms:modified>
</cp:coreProperties>
</file>